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" sheetId="1" r:id="rId1"/>
    <sheet name="Р 1" sheetId="2" r:id="rId2"/>
    <sheet name="Р 2" sheetId="3" r:id="rId3"/>
    <sheet name="Р 3" sheetId="4" r:id="rId4"/>
    <sheet name="Р 4" sheetId="5" r:id="rId5"/>
    <sheet name="Р 5" sheetId="6" r:id="rId6"/>
    <sheet name="Р 6" sheetId="7" r:id="rId7"/>
    <sheet name="Р 7" sheetId="8" r:id="rId8"/>
    <sheet name="Р 8" sheetId="9" r:id="rId9"/>
    <sheet name="Р 9" sheetId="10" r:id="rId10"/>
  </sheets>
  <definedNames>
    <definedName name="_xlnm.Print_Titles" localSheetId="5">'Р 5'!$2:$6</definedName>
    <definedName name="_xlnm.Print_Titles" localSheetId="6">'Р 6'!$2:$6</definedName>
    <definedName name="_xlnm.Print_Area" localSheetId="3">'Р 3'!$A$1:$P$89</definedName>
    <definedName name="_xlnm.Print_Area" localSheetId="4">'Р 4'!$A$1:$O$32</definedName>
    <definedName name="_xlnm.Print_Area" localSheetId="5">'Р 5'!$A$1:$V$34</definedName>
    <definedName name="_xlnm.Print_Area" localSheetId="6">'Р 6'!$A$1:$X$85</definedName>
    <definedName name="_xlnm.Print_Area" localSheetId="7">'Р 7'!$A$1:$M$35</definedName>
    <definedName name="_xlnm.Print_Area" localSheetId="8">'Р 8'!$A$1:$V$83</definedName>
    <definedName name="_xlnm.Print_Area" localSheetId="0">'Титульний'!$A$1:$L$40</definedName>
  </definedNames>
  <calcPr fullCalcOnLoad="1"/>
</workbook>
</file>

<file path=xl/sharedStrings.xml><?xml version="1.0" encoding="utf-8"?>
<sst xmlns="http://schemas.openxmlformats.org/spreadsheetml/2006/main" count="732" uniqueCount="293">
  <si>
    <t>Р о з д і л   6.   Р е з у л ь т а т и   п е р е г л я д у   п р о ц е с у а л ь н и х   д о к у м е н т і в   м і с ц е в и х   г о с п о д а р с ь к и х   с у д і в                                                                                               ( к р і м   с п р а в   п р о   б а н к р у т с т в о )    з а   к а т е г о р і я м и</t>
  </si>
  <si>
    <t>Р о з д і л 1.    З а г а л ь н і    п о к а з н и к и     а п е л я ц і й н о г о    п р о в а д ж е н н я</t>
  </si>
  <si>
    <t>А</t>
  </si>
  <si>
    <t>Зі спорів про укладення, зміну, розірвання договорів та визнання їх недійсними</t>
  </si>
  <si>
    <t xml:space="preserve">З майнових спорів про виконання господарських договорів та з інших підстав </t>
  </si>
  <si>
    <t>Про банкрутство</t>
  </si>
  <si>
    <t xml:space="preserve">Зі спорів про визнання актів недійсними </t>
  </si>
  <si>
    <t>Зі спорів про право на об'єкти інтелектуальної власності, розпорядження майновими правами інтелектуальної власності, комерційну концесію</t>
  </si>
  <si>
    <t>З інших позадоговірних немайнових спорів (не врахованих в рядках 1 - 5)</t>
  </si>
  <si>
    <t>ВСЬОГО</t>
  </si>
  <si>
    <t>№ р я д к а</t>
  </si>
  <si>
    <t>Б</t>
  </si>
  <si>
    <t>Залишок нерозглянутих справ на початок звітного року</t>
  </si>
  <si>
    <t>Надійшло скарг (подань)</t>
  </si>
  <si>
    <t>Всього</t>
  </si>
  <si>
    <t>з н и х :</t>
  </si>
  <si>
    <t>порушено провадження</t>
  </si>
  <si>
    <t xml:space="preserve">Кількість справ, прийнятих до апеляційного провадження </t>
  </si>
  <si>
    <t>Закінчено провадження зі справ</t>
  </si>
  <si>
    <t>змінено</t>
  </si>
  <si>
    <t>скасовано</t>
  </si>
  <si>
    <t>понад строк, встановлений ГПК</t>
  </si>
  <si>
    <t xml:space="preserve">Кількість процесуальних документів, розісланих з порушенням строку </t>
  </si>
  <si>
    <t xml:space="preserve">Переглянуто за нововиявленими обставинами </t>
  </si>
  <si>
    <t>Направлено окремих ухвал, повідомлень</t>
  </si>
  <si>
    <t>Кількість процесуальних документів, розісланих з порушенням строку            (ст. 87 ГПК)</t>
  </si>
  <si>
    <t xml:space="preserve"> № р я д к а</t>
  </si>
  <si>
    <t>Кількість судових рішень прийнятих у звітному періоді (які можуть бути оскаржені)</t>
  </si>
  <si>
    <t>у т о м у ч и с л і :</t>
  </si>
  <si>
    <t>зупинено апеляційне провадження (ст.79 ГПК)</t>
  </si>
  <si>
    <t>відмовлено у відновленні пропущеного строку</t>
  </si>
  <si>
    <t>Р о з д і л   3.   Р у х   а п е л я ц і й н и х   с к а р г    т а    п о д а н ь</t>
  </si>
  <si>
    <t>у</t>
  </si>
  <si>
    <t>т</t>
  </si>
  <si>
    <t>о</t>
  </si>
  <si>
    <t>м</t>
  </si>
  <si>
    <t>ч</t>
  </si>
  <si>
    <t>и</t>
  </si>
  <si>
    <t>с</t>
  </si>
  <si>
    <t>л</t>
  </si>
  <si>
    <t>і</t>
  </si>
  <si>
    <t xml:space="preserve">Зі спорів, що виникають при  укладенні, зміні, розірванні договорів </t>
  </si>
  <si>
    <t>Зі спорів, що виникають при визнанні договорів недійсними</t>
  </si>
  <si>
    <t>Майнових спорів</t>
  </si>
  <si>
    <t>Всього (враховані в рядках 2, 3, 4)</t>
  </si>
  <si>
    <t>з</t>
  </si>
  <si>
    <t>н</t>
  </si>
  <si>
    <t>х</t>
  </si>
  <si>
    <t>п</t>
  </si>
  <si>
    <t>в</t>
  </si>
  <si>
    <t>'</t>
  </si>
  <si>
    <t>я</t>
  </si>
  <si>
    <t>а</t>
  </si>
  <si>
    <t>т.</t>
  </si>
  <si>
    <t>ч.</t>
  </si>
  <si>
    <t>Справи про банкрутство</t>
  </si>
  <si>
    <t>Зі  спорів про право на об'єкти інтелектуальної власності, розпо-рядження майновими  правами інтелектуальної власності, коме-рційну концесію</t>
  </si>
  <si>
    <t>з   н   и    х</t>
  </si>
  <si>
    <t>З   інших   немайнових   позадоговірних   спорів   (не   врахованих   в рядках  2, 3, 4, 55, 64, 65)</t>
  </si>
  <si>
    <t>з  н  и  х</t>
  </si>
  <si>
    <t>розрахунками за продукцію, товари, послуги</t>
  </si>
  <si>
    <t xml:space="preserve">   у тому числі за спожиті енергоносії</t>
  </si>
  <si>
    <t>поверненням грошових коштів органами, що здійс. контрольні функції</t>
  </si>
  <si>
    <t>відшкодуванням шкоди</t>
  </si>
  <si>
    <t>виконанням договору контрактації</t>
  </si>
  <si>
    <t>орендними правовідносинами</t>
  </si>
  <si>
    <t>застосуванням законодавства про приватизацію</t>
  </si>
  <si>
    <t>лізинговими правовідносинами</t>
  </si>
  <si>
    <t xml:space="preserve">договором перевезення </t>
  </si>
  <si>
    <t>договором підряду</t>
  </si>
  <si>
    <t>обігом цінних паперів</t>
  </si>
  <si>
    <t xml:space="preserve">   у тому числі векселів</t>
  </si>
  <si>
    <t>виконанням договору кредитування</t>
  </si>
  <si>
    <t xml:space="preserve">    у т.ч. за іноземним кредитом під державні гарантії</t>
  </si>
  <si>
    <t>виконанням договору комісії</t>
  </si>
  <si>
    <t>сумісною діяльністю</t>
  </si>
  <si>
    <t>охороною навколишнього природного середовища</t>
  </si>
  <si>
    <t>застосуванням податкового законодавства у тому числі про:</t>
  </si>
  <si>
    <t xml:space="preserve">   сплату (стягнення) ПДВ</t>
  </si>
  <si>
    <t xml:space="preserve">   застосування 0 % ставки ПДВ</t>
  </si>
  <si>
    <t xml:space="preserve">   відшкодування ПДВ та відсотків</t>
  </si>
  <si>
    <t xml:space="preserve">   фіксований сільскогосподарький податок</t>
  </si>
  <si>
    <t xml:space="preserve">    узгодження сум податкових зобов’язань</t>
  </si>
  <si>
    <t xml:space="preserve">   податок на прибуток</t>
  </si>
  <si>
    <t xml:space="preserve">   акцизний збір</t>
  </si>
  <si>
    <t xml:space="preserve">   рентні платежі</t>
  </si>
  <si>
    <t xml:space="preserve">   оподаткування фізичних осіб</t>
  </si>
  <si>
    <t>правом власності на землю у тому числі про:</t>
  </si>
  <si>
    <t xml:space="preserve">   іпотеку і оренду землі</t>
  </si>
  <si>
    <t xml:space="preserve">   оплату за землю</t>
  </si>
  <si>
    <t xml:space="preserve">   пільги</t>
  </si>
  <si>
    <t>грошовим і валютним обігом у тому числі про:</t>
  </si>
  <si>
    <t xml:space="preserve">   валютні розрахунки</t>
  </si>
  <si>
    <t xml:space="preserve">   стягнення пені</t>
  </si>
  <si>
    <t xml:space="preserve">   обіг готівки</t>
  </si>
  <si>
    <t xml:space="preserve">   касові операції</t>
  </si>
  <si>
    <t>зовнішньоекономічною діяльністю</t>
  </si>
  <si>
    <t xml:space="preserve">   у тому числі ліцензування</t>
  </si>
  <si>
    <t>застосуванням анимонопольного законодавства</t>
  </si>
  <si>
    <t>зборами</t>
  </si>
  <si>
    <t xml:space="preserve">   у т.ч. на обов'язкове пенсійне страхування</t>
  </si>
  <si>
    <t>митними платежами у тому числі про:</t>
  </si>
  <si>
    <t xml:space="preserve">   акциз</t>
  </si>
  <si>
    <t xml:space="preserve">   ПДВ</t>
  </si>
  <si>
    <t xml:space="preserve">   конфіскація</t>
  </si>
  <si>
    <t>виконанням державних контрактів</t>
  </si>
  <si>
    <t>іноваційною діяльністю</t>
  </si>
  <si>
    <t>пільгами для іноземних інвесторів</t>
  </si>
  <si>
    <t>інший майновий спір</t>
  </si>
  <si>
    <t>ДПА або її територіальним органом у тому числі пов'язаний з:</t>
  </si>
  <si>
    <t xml:space="preserve">   сплатою ПДВ</t>
  </si>
  <si>
    <t xml:space="preserve">   податку на прибуток</t>
  </si>
  <si>
    <t xml:space="preserve">   акцизного збору</t>
  </si>
  <si>
    <t>Фондом держмайна України або його регіональним відділенням</t>
  </si>
  <si>
    <t>Антимонопольним комітетом або його територіальним органом</t>
  </si>
  <si>
    <t xml:space="preserve">   у т.ч. пов'язаний з питаннями конкуренції </t>
  </si>
  <si>
    <t xml:space="preserve">   у т.ч. пов'язаний з антимонопольною діяльністю </t>
  </si>
  <si>
    <t>Спори про право на товарні марки та розпорядження правами на них</t>
  </si>
  <si>
    <t xml:space="preserve">   у т.ч. визнання недійсним свідоцтва на товарну марку </t>
  </si>
  <si>
    <t>Спори, про право на інший об'єкт промислової власності та розпоряд-ження правами на цей об'єкт</t>
  </si>
  <si>
    <t xml:space="preserve">   у т.ч. визнання недійсним правоохоронного документу на об'єкт промислової власності </t>
  </si>
  <si>
    <t>Спори про авторське право і суміжні права</t>
  </si>
  <si>
    <t>Спори про комерційну концесію</t>
  </si>
  <si>
    <t>про скасування державної реєстрації</t>
  </si>
  <si>
    <t>про визнання засновницьких (установчих) документів недійсними</t>
  </si>
  <si>
    <t>продовження строку арешту активів платника податків</t>
  </si>
  <si>
    <t xml:space="preserve"> № р  я  д  к   а</t>
  </si>
  <si>
    <t>Кількість скарг та подань, у прийнятті яких відмовлено</t>
  </si>
  <si>
    <t>Кількість повернутих скарг та подань</t>
  </si>
  <si>
    <t>у   т о м у   ч и с л і   н а   п і д с т а в і :</t>
  </si>
  <si>
    <t>п.1 ст.97 ГПК</t>
  </si>
  <si>
    <t>п.2 ст.97 ГПК</t>
  </si>
  <si>
    <t>п.3 ст.97 ГПК</t>
  </si>
  <si>
    <t>п.4 ст.97 ГПК</t>
  </si>
  <si>
    <t>п.5 ст.97 ГПК</t>
  </si>
  <si>
    <t>Кількість розглянутих скарг та подань упродовж звітного періоду</t>
  </si>
  <si>
    <t>з  н и х :</t>
  </si>
  <si>
    <t>з припи-ненням перегляду (ст.80 ГПК)</t>
  </si>
  <si>
    <t>із зали-шенням без розгляду (ст.81 ГПК)</t>
  </si>
  <si>
    <t>з них подань (з гр.8)</t>
  </si>
  <si>
    <t xml:space="preserve">Кількість винесених ухвал про прийняття відмови після порушення апеляційного провадження  (ст.100 ГПК) </t>
  </si>
  <si>
    <t>Р о з д і л   4.   Р е з у л ь т а т и   р о з г л я д у   а п е л я ц і й н и х   с к а р г   ( п о д а н ь )   і з   з а с т о с у в а н н я м  п о в н о в а ж е н ь   п е р е д б а ч е н и х   с т.  1 0 3  Г П К</t>
  </si>
  <si>
    <t>Підпорядковані суди, на які поширюються повноваження апеляційного господарського суду</t>
  </si>
  <si>
    <t>ГС Дніпропетровської обл.</t>
  </si>
  <si>
    <t>ГС Кіровоградської обл.</t>
  </si>
  <si>
    <t>ГС Донецької обл.</t>
  </si>
  <si>
    <t>ГС Луганської обл.</t>
  </si>
  <si>
    <t>ГС Вінницької обл.</t>
  </si>
  <si>
    <t>ГС Житомирської обл.</t>
  </si>
  <si>
    <t>ГС Хмельницької обл.</t>
  </si>
  <si>
    <t>ГС Запорізької обл.</t>
  </si>
  <si>
    <t>ГС Херсонської обл.</t>
  </si>
  <si>
    <t xml:space="preserve"> ГС Київської обл.</t>
  </si>
  <si>
    <t>ГС Черкаської обл.</t>
  </si>
  <si>
    <t>ГС Чернігівської обл.</t>
  </si>
  <si>
    <t>ГС м. Києва</t>
  </si>
  <si>
    <t>ГС Волинської обл.</t>
  </si>
  <si>
    <t>ГС Закарпатської обл.</t>
  </si>
  <si>
    <t>ГС Івано-Франківської обл.</t>
  </si>
  <si>
    <t>ГС Львівської обл.</t>
  </si>
  <si>
    <t>ГС Рівненської обл.</t>
  </si>
  <si>
    <t>ГС Тернопільської обл.</t>
  </si>
  <si>
    <t>ГС Чернівецької обл.</t>
  </si>
  <si>
    <t>ГС Миколаївської обл.</t>
  </si>
  <si>
    <t>ГС Одеської обл.</t>
  </si>
  <si>
    <t>ГС АР Крим</t>
  </si>
  <si>
    <t>ГС м. Севастополя</t>
  </si>
  <si>
    <t>ГС Полтавської обл.</t>
  </si>
  <si>
    <t>ГС Сумської обл.</t>
  </si>
  <si>
    <t>ГС Харківської обл.</t>
  </si>
  <si>
    <t>Закінчено апеляційне провадження зі справ</t>
  </si>
  <si>
    <t>кількість справ, по яким змінено та скасовано судові акти</t>
  </si>
  <si>
    <t>Скасовано рішень</t>
  </si>
  <si>
    <t>із прийняттям нового рішення</t>
  </si>
  <si>
    <t>із припиненням провадження по справі</t>
  </si>
  <si>
    <t>із залишенням без розгляду позову повністю або частково</t>
  </si>
  <si>
    <t>Скасовано ухвал (крім справ про банкрутство)</t>
  </si>
  <si>
    <t>Скасовано постанов</t>
  </si>
  <si>
    <t>Скасовано ухвал місцевих судів у справах про банкрутство</t>
  </si>
  <si>
    <t>Всього скасовано судових актів</t>
  </si>
  <si>
    <t>Кількість змінених судових актів</t>
  </si>
  <si>
    <t>Підстави скасування та зміни судових актів</t>
  </si>
  <si>
    <t>порушення або неправильне застосування норм матеріального права</t>
  </si>
  <si>
    <t>порушення або неправильне застосування норм процесуального права</t>
  </si>
  <si>
    <t>Р о з д і л   5.   Р е з у л ь т а т и   п е р е г л я д у   п р о ц е с у а л ь н и х   д о к у м е н т і в   м і с ц е в и х    г о с п о д а р с ь к и х   с у д і в   ( к р і м   с п р а в   п р о   б а н к р у т с т в о)</t>
  </si>
  <si>
    <t>Кількість процесуальних документів місцевих судів, переглянутих у апеляційному порядку</t>
  </si>
  <si>
    <t xml:space="preserve">з  н и х : </t>
  </si>
  <si>
    <t>у   т о м у   ч и с л і :</t>
  </si>
  <si>
    <t>р і ш е н ь,   м і с ц е в и х   с у д і в</t>
  </si>
  <si>
    <t>із задоволенням позову повністю або частково (з гр.3)</t>
  </si>
  <si>
    <t xml:space="preserve">у х в а л   м і с ц е в и х   с у д і в   ( к р і м   с п р а в   п р о   б а н к р у т с т в о ) </t>
  </si>
  <si>
    <t>про повернення та відмову у прийнятті позовної заяви  (з гр.7)</t>
  </si>
  <si>
    <t xml:space="preserve"> про забезпечення позову та вжиття запобіжних заходів  (з гр.7)</t>
  </si>
  <si>
    <t>про відмову в поновленні пропущеного строку (з гр.7)</t>
  </si>
  <si>
    <t>припиненення провадження у справі та залишення позову без розгляду (з гр.7)</t>
  </si>
  <si>
    <t>відстрочка або розстрочка виконання рішень, зміна способу та порядку виконання рішення, ухвали, постанови</t>
  </si>
  <si>
    <t>розглянуто скаргу на дії чи бездіяльність органів виконавчої служби</t>
  </si>
  <si>
    <t>Зі спорів про право на об'єкти  інтелектуальної  власності, розпоряд-ження  майновими  правами  інтелектуальної  власності, комерційну  концесію</t>
  </si>
  <si>
    <t>з н  и  х</t>
  </si>
  <si>
    <t>З   інших  немайнових  позадоговірних  спорів  (не  врахованих  в рядках  2, 3, 4, 55, 64)</t>
  </si>
  <si>
    <t xml:space="preserve">зовнішньоекономічною діяльністю </t>
  </si>
  <si>
    <t>№  р   я    д    к    а</t>
  </si>
  <si>
    <t>р і ш е н ь   м і с ц е в и х   с у д і в</t>
  </si>
  <si>
    <t xml:space="preserve"> із задоволенням позову повністю або частково (з гр.3)</t>
  </si>
  <si>
    <t xml:space="preserve"> у х в а л   м і с ц е в и х   с у д і в   ( к р і м   с п р а в   п р о   б а н к р у т с т в о ) </t>
  </si>
  <si>
    <t>про відмову в поновленні пропущеного строку  (з гр.7)</t>
  </si>
  <si>
    <t>припиненення провадженн у справі та залишення позову без розгляду  (з гр.7)</t>
  </si>
  <si>
    <t>Р о з д і л  7.   Р е з у л ь т а т и   п е р е г л я д у   п р о ц е с у а л ь н и х   д о к у м е н т і в   м і с ц е в и м и   г о с п о д а р с ь к и м и   с у д а м и  у   с п р а в а х   п р о   б а н к р у т с т в о</t>
  </si>
  <si>
    <t>Закінчено апеляційне провадження зі справ про банкрутство</t>
  </si>
  <si>
    <t>Кількість процесуальних документів місцевих судів у справах про банкрутство, переглянутих у апеляційному  порядку</t>
  </si>
  <si>
    <t>всього</t>
  </si>
  <si>
    <t>постанов про визнання банкрутом (з гр.1)</t>
  </si>
  <si>
    <t>ухвал про визнання майнових (грошових) вимог  (з гр.1)</t>
  </si>
  <si>
    <t>ухвал про визнання угоди недійсною (з гр.1)</t>
  </si>
  <si>
    <t>ухвал про припинення провадження (з гр.1)</t>
  </si>
  <si>
    <t>Р о з д і л  8.   Р е з у л ь т а т и   а п е л я ц і й н о г о   п р о в а д ж е н н я</t>
  </si>
  <si>
    <t>Д о в і д к а :   кількість змінених та скасованих процесуальних документів за результатами перегляду за нововиявленими обставинами</t>
  </si>
  <si>
    <t>Кількість справ, по яким змінено та скасовано судові акти</t>
  </si>
  <si>
    <t>Загальна кількість змінених та скасованих процесуальних документів</t>
  </si>
  <si>
    <t>у   т о м у   ч и с л і   ( з  г р.  1 ) :</t>
  </si>
  <si>
    <t>рішень</t>
  </si>
  <si>
    <t>ухвал місцевих судів  (крім справ про банкрутство)</t>
  </si>
  <si>
    <t>ухвал місцевих судів у справах  про банкрутство</t>
  </si>
  <si>
    <t>постанов місцевих судів у справах про банкрутство</t>
  </si>
  <si>
    <t>за  апеляційними поданнями прокурорів  (заступників)</t>
  </si>
  <si>
    <t>Кількість змінених та скасованих процесуальних документів (з гр.1):</t>
  </si>
  <si>
    <t>н а   п і д с т а в і :</t>
  </si>
  <si>
    <t xml:space="preserve">  п.1. ч.1 ст.104 ГПК</t>
  </si>
  <si>
    <t xml:space="preserve">  п.2. ч.1 ст.104 ГПК</t>
  </si>
  <si>
    <t xml:space="preserve">  п.3. ч.1 ст.104 ГПК</t>
  </si>
  <si>
    <t xml:space="preserve">  п.2. ч.3 ст.104 ГПК</t>
  </si>
  <si>
    <t xml:space="preserve">  п.3. ч.3 ст.104 ГПК</t>
  </si>
  <si>
    <t xml:space="preserve">  п.4. ч.3 ст.104 ГПК</t>
  </si>
  <si>
    <t xml:space="preserve">  п.5. ч.3 ст.104 ГПК</t>
  </si>
  <si>
    <t xml:space="preserve">  п.6. ч.3 ст.104 ГПК</t>
  </si>
  <si>
    <t>інші</t>
  </si>
  <si>
    <t>у зв'язку з неправильним застосуванням норм матеріального права</t>
  </si>
  <si>
    <t>у зв'язку з неправильним застосуванням норм процесуального права</t>
  </si>
  <si>
    <t>Р о з д і л   9.    С п р а в л я н н я    д е р ж а в н о г о    м и т а    т а    с т я г н е н н я    ш т р а ф н и х    с а н к ц і й</t>
  </si>
  <si>
    <t xml:space="preserve">                                        в    д о х і д    д е р ж а в н о г о    б ю д ж е т у</t>
  </si>
  <si>
    <t>Таблиця А. Державне мито</t>
  </si>
  <si>
    <t xml:space="preserve">     Всього</t>
  </si>
  <si>
    <t>Таблиця Б. Штрафні санкції</t>
  </si>
  <si>
    <t xml:space="preserve"> Загальна сума штрафів, стягнених (присуджених до стягнення) в доход державного бюджету</t>
  </si>
  <si>
    <t>№ рядка</t>
  </si>
  <si>
    <t>№      рядка</t>
  </si>
  <si>
    <t>25 січня 2013 року</t>
  </si>
  <si>
    <t>тел.</t>
  </si>
  <si>
    <t>Загальна сума державного мита, що присуджена до</t>
  </si>
  <si>
    <t>стягнення та сплачена заявниками</t>
  </si>
  <si>
    <t>гривень</t>
  </si>
  <si>
    <t>Примітка :</t>
  </si>
  <si>
    <t>Всього            (грн.)</t>
  </si>
  <si>
    <t xml:space="preserve">російських рублів </t>
  </si>
  <si>
    <t>1. Графи 7,8 являються дописними і заповнюються в разі сплати мита у валюті,</t>
  </si>
  <si>
    <t xml:space="preserve">    не передбаченій графами 1 -6.</t>
  </si>
  <si>
    <t>доларів США</t>
  </si>
  <si>
    <t>(підпис)</t>
  </si>
  <si>
    <t>білоруських рублів</t>
  </si>
  <si>
    <t>фунтів стерлінгів</t>
  </si>
  <si>
    <t>(прізвище)</t>
  </si>
  <si>
    <t>ЄВРО</t>
  </si>
  <si>
    <t>Залишок нероз-глянутих справ на кінець звітного періоду</t>
  </si>
  <si>
    <t>Р о з д і л 2. З а г а л ь н і   п о к а з н и к и    с у д о в и х    р і ш е н ь,   п р и й н я т и х    у    м е ж а х    п р о в а д ж е н н я,      я к і         м о ж у т ь    б у т и    о с к а р ж е н і</t>
  </si>
  <si>
    <t xml:space="preserve">з  н и х: </t>
  </si>
  <si>
    <t>про  повернення та відмову у прийнятті позовної заяви (з гр.7)</t>
  </si>
  <si>
    <t>про забезпечення позову та вжиття запобіжних заходів  (з гр.7)</t>
  </si>
  <si>
    <t>з них</t>
  </si>
  <si>
    <t>Зі спорів про право на об'єкти  інтелектуальної  власності, розпорядження  майновими  правами  інтелектуальної  власності, комерційну  концесію</t>
  </si>
  <si>
    <t>Спори, про право на інший об'єкт промислової власності та розпорядження правами на цей об'єкт</t>
  </si>
  <si>
    <t>А.П. Поліщук</t>
  </si>
  <si>
    <t>277 76 60</t>
  </si>
  <si>
    <t>ЗВІТНІСТЬ</t>
  </si>
  <si>
    <t>ЗВІТ ПРО РЕЗУЛЬТАТИ ПЕРЕГЛЯДУ ГОСПОДАРСЬКИХ СПРАВ ЗА АПЕЛЯЦІЯМИ</t>
  </si>
  <si>
    <t>Апеляційні господарські суди</t>
  </si>
  <si>
    <t xml:space="preserve">                      ФОРМА № 2-АС</t>
  </si>
  <si>
    <t>Подають</t>
  </si>
  <si>
    <t>Терміни подання</t>
  </si>
  <si>
    <t>1) апеляційні господарські суди - Державній судовій адміністрації України</t>
  </si>
  <si>
    <t>до 10-го числа після звітного періоду</t>
  </si>
  <si>
    <t>5) Державна судова адміністрація України - Державному комітету статистики України, копію - Верховному Суду України</t>
  </si>
  <si>
    <t>до 30-го числа після звітного періоду</t>
  </si>
  <si>
    <t>Піврічна (річна)</t>
  </si>
  <si>
    <t>за 2012 рік</t>
  </si>
  <si>
    <t xml:space="preserve"> ЗАТВЕРДЖЕНО</t>
  </si>
  <si>
    <t>Наказ Державної судової адміністрації України                                                                                                                                                         за погодженням з Держкомстатом України                                    25.07.2007 № 72</t>
  </si>
  <si>
    <t>Респондент:</t>
  </si>
  <si>
    <t xml:space="preserve">Найменування /ім'я:
</t>
  </si>
  <si>
    <t>Державна судова адміністрація України</t>
  </si>
  <si>
    <t>Місцезнаходження /місце проживання: 01601, м. Київ, вул. Липська, 18/5.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</si>
  <si>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</si>
  <si>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</si>
  <si>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Заступник начальника управління - начальник відділу судової статистики та діловодства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</si>
</sst>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sz val="11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4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3"/>
      <color indexed="8"/>
      <name val="Times New Roman"/>
      <family val="0"/>
    </font>
    <font>
      <b/>
      <sz val="12"/>
      <color indexed="8"/>
      <name val="Times New Roman Cyr"/>
      <family val="0"/>
    </font>
    <font>
      <sz val="12"/>
      <color indexed="8"/>
      <name val="Times New Roman"/>
      <family val="0"/>
    </font>
    <font>
      <sz val="12"/>
      <color indexed="8"/>
      <name val="Times New Roman Cyr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7"/>
      <name val="Times New Roman"/>
      <family val="0"/>
    </font>
    <font>
      <sz val="14"/>
      <name val="Times New Roman"/>
      <family val="0"/>
    </font>
    <font>
      <i/>
      <sz val="11"/>
      <color indexed="8"/>
      <name val="Times New Roman"/>
      <family val="0"/>
    </font>
    <font>
      <b/>
      <i/>
      <sz val="15"/>
      <name val="Times New Roman"/>
      <family val="0"/>
    </font>
    <font>
      <i/>
      <sz val="12"/>
      <color indexed="63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3"/>
      <name val="Times New Roman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i/>
      <sz val="8"/>
      <name val="Times New Roman"/>
      <family val="0"/>
    </font>
    <font>
      <u val="single"/>
      <sz val="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4" borderId="0" applyNumberFormat="0" applyBorder="0" applyAlignment="0" applyProtection="0"/>
  </cellStyleXfs>
  <cellXfs count="37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 vertical="top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3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1" fontId="10" fillId="0" borderId="13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5" fillId="0" borderId="12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30" fillId="0" borderId="16" xfId="0" applyNumberFormat="1" applyFont="1" applyFill="1" applyBorder="1" applyAlignment="1" applyProtection="1">
      <alignment horizontal="center" vertical="top" wrapText="1"/>
      <protection/>
    </xf>
    <xf numFmtId="0" fontId="30" fillId="0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8" xfId="0" applyNumberFormat="1" applyFont="1" applyFill="1" applyBorder="1" applyAlignment="1" applyProtection="1">
      <alignment horizontal="center" vertical="top" wrapText="1"/>
      <protection/>
    </xf>
    <xf numFmtId="0" fontId="3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2" fillId="0" borderId="19" xfId="0" applyNumberFormat="1" applyFont="1" applyFill="1" applyBorder="1" applyAlignment="1" applyProtection="1">
      <alignment horizontal="left" vertical="center"/>
      <protection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33" fillId="0" borderId="11" xfId="0" applyNumberFormat="1" applyFont="1" applyFill="1" applyBorder="1" applyAlignment="1" applyProtection="1">
      <alignment vertical="center"/>
      <protection/>
    </xf>
    <xf numFmtId="0" fontId="33" fillId="0" borderId="11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1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3" fontId="33" fillId="0" borderId="12" xfId="0" applyNumberFormat="1" applyFont="1" applyFill="1" applyBorder="1" applyAlignment="1" applyProtection="1">
      <alignment horizontal="right"/>
      <protection/>
    </xf>
    <xf numFmtId="3" fontId="33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Border="1" applyAlignment="1" applyProtection="1">
      <alignment vertical="center"/>
      <protection locked="0"/>
    </xf>
    <xf numFmtId="0" fontId="30" fillId="0" borderId="19" xfId="53" applyNumberFormat="1" applyFont="1" applyFill="1" applyBorder="1" applyAlignment="1" applyProtection="1">
      <alignment vertical="center"/>
      <protection locked="0"/>
    </xf>
    <xf numFmtId="0" fontId="30" fillId="0" borderId="11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Border="1" applyAlignment="1" applyProtection="1">
      <alignment wrapText="1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2" fontId="3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9" xfId="0" applyBorder="1" applyAlignment="1">
      <alignment/>
    </xf>
    <xf numFmtId="0" fontId="40" fillId="0" borderId="20" xfId="0" applyNumberFormat="1" applyFont="1" applyFill="1" applyBorder="1" applyAlignment="1" applyProtection="1">
      <alignment horizontal="center" vertical="top" wrapText="1"/>
      <protection/>
    </xf>
    <xf numFmtId="0" fontId="40" fillId="0" borderId="19" xfId="0" applyNumberFormat="1" applyFont="1" applyFill="1" applyBorder="1" applyAlignment="1" applyProtection="1">
      <alignment horizontal="center" vertical="top" wrapText="1"/>
      <protection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22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40" fillId="0" borderId="21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/>
    </xf>
    <xf numFmtId="0" fontId="40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0" fillId="0" borderId="24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horizontal="left" wrapText="1"/>
      <protection/>
    </xf>
    <xf numFmtId="0" fontId="38" fillId="0" borderId="10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left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16" fillId="0" borderId="24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7" fillId="0" borderId="13" xfId="0" applyNumberFormat="1" applyFont="1" applyFill="1" applyBorder="1" applyAlignment="1" applyProtection="1">
      <alignment horizontal="center" vertical="center"/>
      <protection/>
    </xf>
    <xf numFmtId="0" fontId="37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left" vertical="top" wrapText="1"/>
      <protection/>
    </xf>
    <xf numFmtId="0" fontId="29" fillId="0" borderId="15" xfId="0" applyNumberFormat="1" applyFont="1" applyFill="1" applyBorder="1" applyAlignment="1" applyProtection="1">
      <alignment horizontal="left" vertical="top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 applyProtection="1">
      <alignment horizontal="left"/>
      <protection/>
    </xf>
    <xf numFmtId="0" fontId="29" fillId="0" borderId="13" xfId="0" applyNumberFormat="1" applyFont="1" applyFill="1" applyBorder="1" applyAlignment="1" applyProtection="1">
      <alignment horizontal="left"/>
      <protection/>
    </xf>
    <xf numFmtId="0" fontId="29" fillId="0" borderId="15" xfId="0" applyNumberFormat="1" applyFont="1" applyFill="1" applyBorder="1" applyAlignment="1" applyProtection="1">
      <alignment horizontal="left"/>
      <protection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14" xfId="0" applyNumberFormat="1" applyFont="1" applyFill="1" applyBorder="1" applyAlignment="1" applyProtection="1">
      <alignment horizontal="left" vertical="center" wrapText="1"/>
      <protection/>
    </xf>
    <xf numFmtId="0" fontId="29" fillId="0" borderId="15" xfId="0" applyNumberFormat="1" applyFont="1" applyFill="1" applyBorder="1" applyAlignment="1" applyProtection="1">
      <alignment horizontal="left" vertical="center" wrapText="1"/>
      <protection/>
    </xf>
    <xf numFmtId="0" fontId="30" fillId="0" borderId="19" xfId="53" applyNumberFormat="1" applyFont="1" applyFill="1" applyBorder="1" applyAlignment="1" applyProtection="1">
      <alignment horizontal="left" vertical="center"/>
      <protection locked="0"/>
    </xf>
    <xf numFmtId="0" fontId="30" fillId="0" borderId="0" xfId="53" applyNumberFormat="1" applyFont="1" applyFill="1" applyBorder="1" applyAlignment="1" applyProtection="1">
      <alignment horizontal="left" wrapText="1"/>
      <protection locked="0"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13" xfId="0" applyNumberFormat="1" applyFont="1" applyFill="1" applyBorder="1" applyAlignment="1" applyProtection="1">
      <alignment horizontal="center"/>
      <protection locked="0"/>
    </xf>
    <xf numFmtId="0" fontId="30" fillId="0" borderId="19" xfId="0" applyNumberFormat="1" applyFont="1" applyFill="1" applyBorder="1" applyAlignment="1" applyProtection="1">
      <alignment horizontal="center"/>
      <protection locked="0"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20" xfId="0" applyNumberFormat="1" applyFont="1" applyFill="1" applyBorder="1" applyAlignment="1" applyProtection="1">
      <alignment horizontal="center" vertical="center"/>
      <protection/>
    </xf>
    <xf numFmtId="0" fontId="30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0" xfId="53" applyNumberFormat="1" applyFont="1" applyFill="1" applyBorder="1" applyAlignment="1" applyProtection="1">
      <alignment horizontal="left" vertical="center"/>
      <protection locked="0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4" width="8.7109375" style="0" customWidth="1"/>
    <col min="15" max="255" width="8.8515625" style="0" customWidth="1"/>
  </cols>
  <sheetData>
    <row r="1" spans="1:15" ht="20.25" customHeight="1">
      <c r="A1" s="166"/>
      <c r="B1" s="166"/>
      <c r="C1" s="166"/>
      <c r="D1" s="188" t="s">
        <v>272</v>
      </c>
      <c r="E1" s="188"/>
      <c r="F1" s="188"/>
      <c r="G1" s="188"/>
      <c r="H1" s="188"/>
      <c r="I1" s="166"/>
      <c r="J1" s="166"/>
      <c r="K1" s="166"/>
      <c r="L1" s="166"/>
      <c r="M1" s="166"/>
      <c r="N1" s="166"/>
      <c r="O1" s="166"/>
    </row>
    <row r="2" spans="1:15" ht="20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0.25" customHeight="1">
      <c r="A3" s="189" t="s">
        <v>273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67"/>
      <c r="M3" s="168"/>
      <c r="N3" s="168"/>
      <c r="O3" s="168"/>
    </row>
    <row r="4" spans="1:15" ht="20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67"/>
      <c r="M4" s="169"/>
      <c r="N4" s="169"/>
      <c r="O4" s="169"/>
    </row>
    <row r="5" spans="1:15" ht="20.25" customHeight="1">
      <c r="A5" s="216" t="s">
        <v>283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167"/>
      <c r="M5" s="170"/>
      <c r="N5" s="170"/>
      <c r="O5" s="170"/>
    </row>
    <row r="6" spans="1:15" ht="20.25" customHeight="1">
      <c r="A6" s="203" t="s">
        <v>274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67"/>
      <c r="M6" s="172"/>
      <c r="N6" s="172"/>
      <c r="O6" s="172"/>
    </row>
    <row r="7" spans="1:15" ht="20.2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67"/>
      <c r="M7" s="172"/>
      <c r="N7" s="172"/>
      <c r="O7" s="172"/>
    </row>
    <row r="8" spans="1:15" ht="20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67"/>
      <c r="M8" s="172"/>
      <c r="N8" s="172"/>
      <c r="O8" s="172"/>
    </row>
    <row r="9" spans="1:15" ht="20.2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67"/>
      <c r="M9" s="172"/>
      <c r="N9" s="172"/>
      <c r="O9" s="172"/>
    </row>
    <row r="10" spans="1:15" ht="20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67"/>
      <c r="M10" s="172"/>
      <c r="N10" s="172"/>
      <c r="O10" s="172"/>
    </row>
    <row r="11" spans="1:15" ht="20.25" customHeight="1">
      <c r="A11" s="178"/>
      <c r="B11" s="178"/>
      <c r="C11" s="178"/>
      <c r="D11" s="178"/>
      <c r="E11" s="178"/>
      <c r="F11" s="167"/>
      <c r="G11" s="167"/>
      <c r="H11" s="177" t="s">
        <v>275</v>
      </c>
      <c r="I11" s="177"/>
      <c r="J11" s="177"/>
      <c r="K11" s="177"/>
      <c r="L11" s="177"/>
      <c r="M11" s="166"/>
      <c r="N11" s="166"/>
      <c r="O11" s="166"/>
    </row>
    <row r="12" spans="1:15" ht="20.25" customHeight="1">
      <c r="A12" s="204" t="s">
        <v>276</v>
      </c>
      <c r="B12" s="205"/>
      <c r="C12" s="205"/>
      <c r="D12" s="205"/>
      <c r="E12" s="206"/>
      <c r="F12" s="207" t="s">
        <v>277</v>
      </c>
      <c r="G12" s="207"/>
      <c r="H12" s="190" t="s">
        <v>284</v>
      </c>
      <c r="I12" s="186"/>
      <c r="J12" s="186"/>
      <c r="K12" s="186"/>
      <c r="L12" s="186"/>
      <c r="M12" s="166"/>
      <c r="N12" s="166"/>
      <c r="O12" s="166"/>
    </row>
    <row r="13" spans="1:15" ht="27.75" customHeight="1">
      <c r="A13" s="183" t="s">
        <v>278</v>
      </c>
      <c r="B13" s="184"/>
      <c r="C13" s="184"/>
      <c r="D13" s="184"/>
      <c r="E13" s="185"/>
      <c r="F13" s="181" t="s">
        <v>279</v>
      </c>
      <c r="G13" s="182"/>
      <c r="H13" s="190" t="s">
        <v>285</v>
      </c>
      <c r="I13" s="186"/>
      <c r="J13" s="186"/>
      <c r="K13" s="186"/>
      <c r="L13" s="186"/>
      <c r="N13" s="166"/>
      <c r="O13" s="166"/>
    </row>
    <row r="14" spans="1:15" ht="42" customHeight="1">
      <c r="A14" s="212" t="s">
        <v>280</v>
      </c>
      <c r="B14" s="212"/>
      <c r="C14" s="212"/>
      <c r="D14" s="212"/>
      <c r="E14" s="213"/>
      <c r="F14" s="214" t="s">
        <v>281</v>
      </c>
      <c r="G14" s="215"/>
      <c r="H14" s="190"/>
      <c r="I14" s="186"/>
      <c r="J14" s="186"/>
      <c r="K14" s="186"/>
      <c r="L14" s="186"/>
      <c r="N14" s="166"/>
      <c r="O14" s="166"/>
    </row>
    <row r="15" spans="1:15" ht="20.25" customHeight="1">
      <c r="A15" s="173"/>
      <c r="B15" s="173"/>
      <c r="C15" s="173"/>
      <c r="D15" s="173"/>
      <c r="E15" s="173"/>
      <c r="F15" s="173"/>
      <c r="G15" s="173"/>
      <c r="H15" s="187" t="s">
        <v>282</v>
      </c>
      <c r="I15" s="187"/>
      <c r="J15" s="187"/>
      <c r="K15" s="187"/>
      <c r="L15" s="187"/>
      <c r="M15" s="167"/>
      <c r="N15" s="167"/>
      <c r="O15" s="167"/>
    </row>
    <row r="16" spans="1:15" ht="20.25" customHeight="1">
      <c r="A16" s="173"/>
      <c r="B16" s="173"/>
      <c r="C16" s="173"/>
      <c r="D16" s="173"/>
      <c r="E16" s="173"/>
      <c r="F16" s="173"/>
      <c r="G16" s="173"/>
      <c r="H16" s="172"/>
      <c r="I16" s="172"/>
      <c r="J16" s="172"/>
      <c r="K16" s="172"/>
      <c r="L16" s="172"/>
      <c r="M16" s="167"/>
      <c r="N16" s="167"/>
      <c r="O16" s="167"/>
    </row>
    <row r="17" spans="1:15" ht="20.25" customHeight="1">
      <c r="A17" s="173"/>
      <c r="B17" s="173"/>
      <c r="C17" s="173"/>
      <c r="D17" s="173"/>
      <c r="E17" s="173"/>
      <c r="F17" s="173"/>
      <c r="G17" s="173"/>
      <c r="H17" s="172"/>
      <c r="I17" s="172"/>
      <c r="J17" s="172"/>
      <c r="K17" s="172"/>
      <c r="L17" s="172"/>
      <c r="M17" s="167"/>
      <c r="N17" s="167"/>
      <c r="O17" s="167"/>
    </row>
    <row r="18" spans="1:15" ht="49.5" customHeight="1">
      <c r="A18" s="173"/>
      <c r="B18" s="173"/>
      <c r="C18" s="173"/>
      <c r="D18" s="173"/>
      <c r="E18" s="173"/>
      <c r="F18" s="173"/>
      <c r="G18" s="173"/>
      <c r="H18" s="187"/>
      <c r="I18" s="187"/>
      <c r="J18" s="187"/>
      <c r="K18" s="187"/>
      <c r="L18" s="167"/>
      <c r="M18" s="167"/>
      <c r="N18" s="167"/>
      <c r="O18" s="167"/>
    </row>
    <row r="19" spans="1:15" ht="20.25" customHeight="1">
      <c r="A19" s="191" t="s">
        <v>286</v>
      </c>
      <c r="B19" s="192"/>
      <c r="C19" s="192"/>
      <c r="D19" s="192"/>
      <c r="E19" s="192"/>
      <c r="F19" s="192"/>
      <c r="G19" s="192"/>
      <c r="H19" s="192"/>
      <c r="I19" s="192"/>
      <c r="J19" s="193"/>
      <c r="K19" s="173"/>
      <c r="L19" s="167"/>
      <c r="M19" s="167"/>
      <c r="N19" s="167"/>
      <c r="O19" s="167"/>
    </row>
    <row r="20" spans="1:15" ht="15">
      <c r="A20" s="200" t="s">
        <v>287</v>
      </c>
      <c r="B20" s="201"/>
      <c r="C20" s="201" t="s">
        <v>288</v>
      </c>
      <c r="D20" s="201"/>
      <c r="E20" s="201"/>
      <c r="F20" s="201"/>
      <c r="G20" s="201"/>
      <c r="H20" s="201"/>
      <c r="I20" s="201"/>
      <c r="J20" s="202"/>
      <c r="K20" s="166"/>
      <c r="L20" s="166"/>
      <c r="M20" s="166"/>
      <c r="N20" s="166"/>
      <c r="O20" s="166"/>
    </row>
    <row r="21" spans="1:15" ht="20.25" customHeight="1">
      <c r="A21" s="200" t="s">
        <v>289</v>
      </c>
      <c r="B21" s="201"/>
      <c r="C21" s="201"/>
      <c r="D21" s="201"/>
      <c r="E21" s="201"/>
      <c r="F21" s="201"/>
      <c r="G21" s="201"/>
      <c r="H21" s="201"/>
      <c r="I21" s="201"/>
      <c r="J21" s="202"/>
      <c r="K21" s="174"/>
      <c r="L21" s="174"/>
      <c r="M21" s="174"/>
      <c r="N21" s="174"/>
      <c r="O21" s="175"/>
    </row>
    <row r="22" spans="1:15" ht="20.2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6"/>
      <c r="K22" s="174"/>
      <c r="L22" s="174"/>
      <c r="M22" s="174"/>
      <c r="N22" s="174"/>
      <c r="O22" s="175"/>
    </row>
    <row r="23" spans="1:16" ht="20.25" customHeight="1">
      <c r="A23" s="197" t="s">
        <v>290</v>
      </c>
      <c r="B23" s="198"/>
      <c r="C23" s="198"/>
      <c r="D23" s="198"/>
      <c r="E23" s="198"/>
      <c r="F23" s="198"/>
      <c r="G23" s="198"/>
      <c r="H23" s="198"/>
      <c r="I23" s="198"/>
      <c r="J23" s="199"/>
      <c r="K23" s="174"/>
      <c r="L23" s="174"/>
      <c r="M23" s="174"/>
      <c r="N23" s="174"/>
      <c r="O23" s="175"/>
      <c r="P23" s="176"/>
    </row>
    <row r="24" spans="1:16" ht="20.25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1"/>
      <c r="K24" s="174"/>
      <c r="L24" s="174"/>
      <c r="M24" s="174"/>
      <c r="N24" s="174"/>
      <c r="O24" s="175"/>
      <c r="P24" s="176"/>
    </row>
    <row r="25" spans="1:16" ht="20.25" customHeight="1">
      <c r="A25" s="179" t="s">
        <v>291</v>
      </c>
      <c r="B25" s="180"/>
      <c r="C25" s="180"/>
      <c r="D25" s="180"/>
      <c r="E25" s="180"/>
      <c r="F25" s="180"/>
      <c r="G25" s="180"/>
      <c r="H25" s="180"/>
      <c r="I25" s="180"/>
      <c r="J25" s="208"/>
      <c r="K25" s="174"/>
      <c r="L25" s="174"/>
      <c r="M25" s="174"/>
      <c r="N25" s="174"/>
      <c r="O25" s="175"/>
      <c r="P25" s="176"/>
    </row>
    <row r="26" spans="1:16" ht="20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P26" s="176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  <row r="2713" ht="20.25" customHeight="1"/>
    <row r="2714" ht="20.25" customHeight="1"/>
    <row r="2715" ht="20.25" customHeight="1"/>
    <row r="2716" ht="20.25" customHeight="1"/>
    <row r="2717" ht="20.25" customHeight="1"/>
    <row r="2718" ht="20.25" customHeight="1"/>
    <row r="2719" ht="20.25" customHeight="1"/>
    <row r="2720" ht="20.25" customHeight="1"/>
    <row r="2721" ht="20.25" customHeight="1"/>
    <row r="2722" ht="20.25" customHeight="1"/>
    <row r="2723" ht="20.25" customHeight="1"/>
    <row r="2724" ht="20.25" customHeight="1"/>
    <row r="2725" ht="20.25" customHeight="1"/>
    <row r="2726" ht="20.25" customHeight="1"/>
    <row r="2727" ht="20.25" customHeight="1"/>
    <row r="2728" ht="20.25" customHeight="1"/>
    <row r="2729" ht="20.25" customHeight="1"/>
    <row r="2730" ht="20.25" customHeight="1"/>
    <row r="2731" ht="20.25" customHeight="1"/>
    <row r="2732" ht="20.25" customHeight="1"/>
    <row r="2733" ht="20.25" customHeight="1"/>
    <row r="2734" ht="20.25" customHeight="1"/>
    <row r="2735" ht="20.25" customHeight="1"/>
    <row r="2736" ht="20.25" customHeight="1"/>
    <row r="2737" ht="20.25" customHeight="1"/>
    <row r="2738" ht="20.25" customHeight="1"/>
    <row r="2739" ht="20.25" customHeight="1"/>
    <row r="2740" ht="20.25" customHeight="1"/>
    <row r="2741" ht="20.25" customHeight="1"/>
    <row r="2742" ht="20.25" customHeight="1"/>
    <row r="2743" ht="20.25" customHeight="1"/>
    <row r="2744" ht="20.25" customHeight="1"/>
    <row r="2745" ht="20.25" customHeight="1"/>
    <row r="2746" ht="20.25" customHeight="1"/>
    <row r="2747" ht="20.25" customHeight="1"/>
    <row r="2748" ht="20.25" customHeight="1"/>
    <row r="2749" ht="20.25" customHeight="1"/>
    <row r="2750" ht="20.25" customHeight="1"/>
    <row r="2751" ht="20.25" customHeight="1"/>
    <row r="2752" ht="20.25" customHeight="1"/>
    <row r="2753" ht="20.25" customHeight="1"/>
    <row r="2754" ht="20.25" customHeight="1"/>
    <row r="2755" ht="20.25" customHeight="1"/>
    <row r="2756" ht="20.25" customHeight="1"/>
    <row r="2757" ht="20.25" customHeight="1"/>
    <row r="2758" ht="20.25" customHeight="1"/>
    <row r="2759" ht="20.25" customHeight="1"/>
    <row r="2760" ht="20.25" customHeight="1"/>
    <row r="2761" ht="20.25" customHeight="1"/>
    <row r="2762" ht="20.25" customHeight="1"/>
    <row r="2763" ht="20.25" customHeight="1"/>
    <row r="2764" ht="20.25" customHeight="1"/>
    <row r="2765" ht="20.25" customHeight="1"/>
    <row r="2766" ht="20.25" customHeight="1"/>
    <row r="2767" ht="20.25" customHeight="1"/>
    <row r="2768" ht="20.25" customHeight="1"/>
    <row r="2769" ht="20.25" customHeight="1"/>
    <row r="2770" ht="20.25" customHeight="1"/>
    <row r="2771" ht="20.25" customHeight="1"/>
    <row r="2772" ht="20.25" customHeight="1"/>
    <row r="2773" ht="20.25" customHeight="1"/>
    <row r="2774" ht="20.25" customHeight="1"/>
    <row r="2775" ht="20.25" customHeight="1"/>
    <row r="2776" ht="20.25" customHeight="1"/>
    <row r="2777" ht="20.25" customHeight="1"/>
    <row r="2778" ht="20.25" customHeight="1"/>
    <row r="2779" ht="20.25" customHeight="1"/>
    <row r="2780" ht="20.25" customHeight="1"/>
    <row r="2781" ht="20.25" customHeight="1"/>
    <row r="2782" ht="20.25" customHeight="1"/>
    <row r="2783" ht="20.25" customHeight="1"/>
    <row r="2784" ht="20.25" customHeight="1"/>
    <row r="2785" ht="20.25" customHeight="1"/>
    <row r="2786" ht="20.25" customHeight="1"/>
    <row r="2787" ht="20.25" customHeight="1"/>
    <row r="2788" ht="20.25" customHeight="1"/>
    <row r="2789" ht="20.25" customHeight="1"/>
    <row r="2790" ht="20.25" customHeight="1"/>
    <row r="2791" ht="20.25" customHeight="1"/>
    <row r="2792" ht="20.25" customHeight="1"/>
    <row r="2793" ht="20.25" customHeight="1"/>
    <row r="2794" ht="20.25" customHeight="1"/>
    <row r="2795" ht="20.25" customHeight="1"/>
    <row r="2796" ht="20.25" customHeight="1"/>
    <row r="2797" ht="20.25" customHeight="1"/>
    <row r="2798" ht="20.25" customHeight="1"/>
    <row r="2799" ht="20.25" customHeight="1"/>
    <row r="2800" ht="20.25" customHeight="1"/>
    <row r="2801" ht="20.25" customHeight="1"/>
    <row r="2802" ht="20.25" customHeight="1"/>
    <row r="2803" ht="20.25" customHeight="1"/>
    <row r="2804" ht="20.25" customHeight="1"/>
    <row r="2805" ht="20.25" customHeight="1"/>
    <row r="2806" ht="20.25" customHeight="1"/>
    <row r="2807" ht="20.25" customHeight="1"/>
    <row r="2808" ht="20.25" customHeight="1"/>
    <row r="2809" ht="20.25" customHeight="1"/>
    <row r="2810" ht="20.25" customHeight="1"/>
    <row r="2811" ht="20.25" customHeight="1"/>
    <row r="2812" ht="20.25" customHeight="1"/>
    <row r="2813" ht="20.25" customHeight="1"/>
    <row r="2814" ht="20.25" customHeight="1"/>
    <row r="2815" ht="20.25" customHeight="1"/>
    <row r="2816" ht="20.25" customHeight="1"/>
    <row r="2817" ht="20.25" customHeight="1"/>
    <row r="2818" ht="20.25" customHeight="1"/>
    <row r="2819" ht="20.25" customHeight="1"/>
    <row r="2820" ht="20.25" customHeight="1"/>
    <row r="2821" ht="20.25" customHeight="1"/>
    <row r="2822" ht="20.25" customHeight="1"/>
    <row r="2823" ht="20.25" customHeight="1"/>
    <row r="2824" ht="20.25" customHeight="1"/>
    <row r="2825" ht="20.25" customHeight="1"/>
    <row r="2826" ht="20.25" customHeight="1"/>
    <row r="2827" ht="20.25" customHeight="1"/>
    <row r="2828" ht="20.25" customHeight="1"/>
    <row r="2829" ht="20.25" customHeight="1"/>
    <row r="2830" ht="20.25" customHeight="1"/>
    <row r="2831" ht="20.25" customHeight="1"/>
    <row r="2832" ht="20.25" customHeight="1"/>
    <row r="2833" ht="20.25" customHeight="1"/>
    <row r="2834" ht="20.25" customHeight="1"/>
    <row r="2835" ht="20.25" customHeight="1"/>
    <row r="2836" ht="20.25" customHeight="1"/>
    <row r="2837" ht="20.25" customHeight="1"/>
    <row r="2838" ht="20.25" customHeight="1"/>
    <row r="2839" ht="20.25" customHeight="1"/>
    <row r="2840" ht="20.25" customHeight="1"/>
    <row r="2841" ht="20.25" customHeight="1"/>
    <row r="2842" ht="20.25" customHeight="1"/>
    <row r="2843" ht="20.25" customHeight="1"/>
    <row r="2844" ht="20.25" customHeight="1"/>
    <row r="2845" ht="20.25" customHeight="1"/>
    <row r="2846" ht="20.25" customHeight="1"/>
    <row r="2847" ht="20.25" customHeight="1"/>
    <row r="2848" ht="20.25" customHeight="1"/>
    <row r="2849" ht="20.25" customHeight="1"/>
    <row r="2850" ht="20.25" customHeight="1"/>
    <row r="2851" ht="20.25" customHeight="1"/>
    <row r="2852" ht="20.25" customHeight="1"/>
    <row r="2853" ht="20.25" customHeight="1"/>
    <row r="2854" ht="20.25" customHeight="1"/>
    <row r="2855" ht="20.25" customHeight="1"/>
    <row r="2856" ht="20.25" customHeight="1"/>
    <row r="2857" ht="20.25" customHeight="1"/>
    <row r="2858" ht="20.25" customHeight="1"/>
    <row r="2859" ht="20.25" customHeight="1"/>
    <row r="2860" ht="20.25" customHeight="1"/>
    <row r="2861" ht="20.25" customHeight="1"/>
    <row r="2862" ht="20.25" customHeight="1"/>
    <row r="2863" ht="20.25" customHeight="1"/>
    <row r="2864" ht="20.25" customHeight="1"/>
    <row r="2865" ht="20.25" customHeight="1"/>
    <row r="2866" ht="20.25" customHeight="1"/>
    <row r="2867" ht="20.25" customHeight="1"/>
    <row r="2868" ht="20.25" customHeight="1"/>
    <row r="2869" ht="20.25" customHeight="1"/>
    <row r="2870" ht="20.25" customHeight="1"/>
    <row r="2871" ht="20.25" customHeight="1"/>
    <row r="2872" ht="20.25" customHeight="1"/>
    <row r="2873" ht="20.25" customHeight="1"/>
    <row r="2874" ht="20.25" customHeight="1"/>
    <row r="2875" ht="20.25" customHeight="1"/>
    <row r="2876" ht="20.25" customHeight="1"/>
    <row r="2877" ht="20.25" customHeight="1"/>
    <row r="2878" ht="20.25" customHeight="1"/>
    <row r="2879" ht="20.25" customHeight="1"/>
    <row r="2880" ht="20.25" customHeight="1"/>
    <row r="2881" ht="20.25" customHeight="1"/>
    <row r="2882" ht="20.25" customHeight="1"/>
    <row r="2883" ht="20.25" customHeight="1"/>
    <row r="2884" ht="20.25" customHeight="1"/>
    <row r="2885" ht="20.25" customHeight="1"/>
    <row r="2886" ht="20.25" customHeight="1"/>
    <row r="2887" ht="20.25" customHeight="1"/>
    <row r="2888" ht="20.25" customHeight="1"/>
    <row r="2889" ht="20.25" customHeight="1"/>
    <row r="2890" ht="20.25" customHeight="1"/>
    <row r="2891" ht="20.25" customHeight="1"/>
    <row r="2892" ht="20.25" customHeight="1"/>
    <row r="2893" ht="20.25" customHeight="1"/>
    <row r="2894" ht="20.25" customHeight="1"/>
    <row r="2895" ht="20.25" customHeight="1"/>
    <row r="2896" ht="20.25" customHeight="1"/>
    <row r="2897" ht="20.25" customHeight="1"/>
    <row r="2898" ht="20.25" customHeight="1"/>
    <row r="2899" ht="20.25" customHeight="1"/>
    <row r="2900" ht="20.25" customHeight="1"/>
    <row r="2901" ht="20.25" customHeight="1"/>
    <row r="2902" ht="20.25" customHeight="1"/>
    <row r="2903" ht="20.25" customHeight="1"/>
    <row r="2904" ht="20.25" customHeight="1"/>
    <row r="2905" ht="20.25" customHeight="1"/>
    <row r="2906" ht="20.25" customHeight="1"/>
    <row r="2907" ht="20.25" customHeight="1"/>
    <row r="2908" ht="20.25" customHeight="1"/>
    <row r="2909" ht="20.25" customHeight="1"/>
    <row r="2910" ht="20.25" customHeight="1"/>
    <row r="2911" ht="20.25" customHeight="1"/>
    <row r="2912" ht="20.25" customHeight="1"/>
    <row r="2913" ht="20.25" customHeight="1"/>
    <row r="2914" ht="20.25" customHeight="1"/>
    <row r="2915" ht="20.25" customHeight="1"/>
    <row r="2916" ht="20.25" customHeight="1"/>
    <row r="2917" ht="20.25" customHeight="1"/>
    <row r="2918" ht="20.25" customHeight="1"/>
    <row r="2919" ht="20.25" customHeight="1"/>
    <row r="2920" ht="20.25" customHeight="1"/>
    <row r="2921" ht="20.25" customHeight="1"/>
    <row r="2922" ht="20.25" customHeight="1"/>
    <row r="2923" ht="20.25" customHeight="1"/>
    <row r="2924" ht="20.25" customHeight="1"/>
    <row r="2925" ht="20.25" customHeight="1"/>
    <row r="2926" ht="20.25" customHeight="1"/>
    <row r="2927" ht="20.25" customHeight="1"/>
    <row r="2928" ht="20.25" customHeight="1"/>
    <row r="2929" ht="20.25" customHeight="1"/>
    <row r="2930" ht="20.25" customHeight="1"/>
    <row r="2931" ht="20.25" customHeight="1"/>
    <row r="2932" ht="20.25" customHeight="1"/>
    <row r="2933" ht="20.25" customHeight="1"/>
    <row r="2934" ht="20.25" customHeight="1"/>
    <row r="2935" ht="20.25" customHeight="1"/>
    <row r="2936" ht="20.25" customHeight="1"/>
    <row r="2937" ht="20.25" customHeight="1"/>
    <row r="2938" ht="20.25" customHeight="1"/>
    <row r="2939" ht="20.25" customHeight="1"/>
    <row r="2940" ht="20.25" customHeight="1"/>
    <row r="2941" ht="20.25" customHeight="1"/>
    <row r="2942" ht="20.25" customHeight="1"/>
    <row r="2943" ht="20.25" customHeight="1"/>
    <row r="2944" ht="20.25" customHeight="1"/>
    <row r="2945" ht="20.25" customHeight="1"/>
    <row r="2946" ht="20.25" customHeight="1"/>
    <row r="2947" ht="20.25" customHeight="1"/>
    <row r="2948" ht="20.25" customHeight="1"/>
    <row r="2949" ht="20.25" customHeight="1"/>
    <row r="2950" ht="20.25" customHeight="1"/>
    <row r="2951" ht="20.25" customHeight="1"/>
    <row r="2952" ht="20.25" customHeight="1"/>
    <row r="2953" ht="20.25" customHeight="1"/>
    <row r="2954" ht="20.25" customHeight="1"/>
    <row r="2955" ht="20.25" customHeight="1"/>
    <row r="2956" ht="20.25" customHeight="1"/>
    <row r="2957" ht="20.25" customHeight="1"/>
    <row r="2958" ht="20.25" customHeight="1"/>
    <row r="2959" ht="20.25" customHeight="1"/>
    <row r="2960" ht="20.25" customHeight="1"/>
    <row r="2961" ht="20.25" customHeight="1"/>
    <row r="2962" ht="20.25" customHeight="1"/>
    <row r="2963" ht="20.25" customHeight="1"/>
    <row r="2964" ht="20.25" customHeight="1"/>
    <row r="2965" ht="20.25" customHeight="1"/>
    <row r="2966" ht="20.25" customHeight="1"/>
    <row r="2967" ht="20.25" customHeight="1"/>
    <row r="2968" ht="20.25" customHeight="1"/>
    <row r="2969" ht="20.25" customHeight="1"/>
    <row r="2970" ht="20.25" customHeight="1"/>
    <row r="2971" ht="20.25" customHeight="1"/>
    <row r="2972" ht="20.25" customHeight="1"/>
    <row r="2973" ht="20.25" customHeight="1"/>
    <row r="2974" ht="20.25" customHeight="1"/>
    <row r="2975" ht="20.25" customHeight="1"/>
    <row r="2976" ht="20.25" customHeight="1"/>
    <row r="2977" ht="20.25" customHeight="1"/>
    <row r="2978" ht="20.25" customHeight="1"/>
    <row r="2979" ht="20.25" customHeight="1"/>
    <row r="2980" ht="20.25" customHeight="1"/>
    <row r="2981" ht="20.25" customHeight="1"/>
    <row r="2982" ht="20.25" customHeight="1"/>
    <row r="2983" ht="20.25" customHeight="1"/>
    <row r="2984" ht="20.25" customHeight="1"/>
    <row r="2985" ht="20.25" customHeight="1"/>
    <row r="2986" ht="20.25" customHeight="1"/>
    <row r="2987" ht="20.25" customHeight="1"/>
    <row r="2988" ht="20.25" customHeight="1"/>
    <row r="2989" ht="20.25" customHeight="1"/>
    <row r="2990" ht="20.25" customHeight="1"/>
    <row r="2991" ht="20.25" customHeight="1"/>
    <row r="2992" ht="20.25" customHeight="1"/>
    <row r="2993" ht="20.25" customHeight="1"/>
    <row r="2994" ht="20.25" customHeight="1"/>
    <row r="2995" ht="20.25" customHeight="1"/>
    <row r="2996" ht="20.25" customHeight="1"/>
    <row r="2997" ht="20.25" customHeight="1"/>
    <row r="2998" ht="20.25" customHeight="1"/>
    <row r="2999" ht="20.25" customHeight="1"/>
    <row r="3000" ht="20.25" customHeight="1"/>
    <row r="3001" ht="20.25" customHeight="1"/>
    <row r="3002" ht="20.25" customHeight="1"/>
    <row r="3003" ht="20.25" customHeight="1"/>
    <row r="3004" ht="20.25" customHeight="1"/>
    <row r="3005" ht="20.25" customHeight="1"/>
    <row r="3006" ht="20.25" customHeight="1"/>
    <row r="3007" ht="20.25" customHeight="1"/>
    <row r="3008" ht="20.25" customHeight="1"/>
    <row r="3009" ht="20.25" customHeight="1"/>
    <row r="3010" ht="20.25" customHeight="1"/>
    <row r="3011" ht="20.25" customHeight="1"/>
    <row r="3012" ht="20.25" customHeight="1"/>
    <row r="3013" ht="20.25" customHeight="1"/>
    <row r="3014" ht="20.25" customHeight="1"/>
    <row r="3015" ht="20.25" customHeight="1"/>
    <row r="3016" ht="20.25" customHeight="1"/>
    <row r="3017" ht="20.25" customHeight="1"/>
    <row r="3018" ht="20.25" customHeight="1"/>
    <row r="3019" ht="20.25" customHeight="1"/>
    <row r="3020" ht="20.25" customHeight="1"/>
    <row r="3021" ht="20.25" customHeight="1"/>
    <row r="3022" ht="20.25" customHeight="1"/>
    <row r="3023" ht="20.25" customHeight="1"/>
    <row r="3024" ht="20.25" customHeight="1"/>
    <row r="3025" ht="20.25" customHeight="1"/>
    <row r="3026" ht="20.25" customHeight="1"/>
    <row r="3027" ht="20.25" customHeight="1"/>
    <row r="3028" ht="20.25" customHeight="1"/>
    <row r="3029" ht="20.25" customHeight="1"/>
    <row r="3030" ht="20.25" customHeight="1"/>
    <row r="3031" ht="20.25" customHeight="1"/>
    <row r="3032" ht="20.25" customHeight="1"/>
    <row r="3033" ht="20.25" customHeight="1"/>
    <row r="3034" ht="20.25" customHeight="1"/>
    <row r="3035" ht="20.25" customHeight="1"/>
    <row r="3036" ht="20.25" customHeight="1"/>
    <row r="3037" ht="20.25" customHeight="1"/>
    <row r="3038" ht="20.25" customHeight="1"/>
    <row r="3039" ht="20.25" customHeight="1"/>
    <row r="3040" ht="20.25" customHeight="1"/>
    <row r="3041" ht="20.25" customHeight="1"/>
    <row r="3042" ht="20.25" customHeight="1"/>
    <row r="3043" ht="20.25" customHeight="1"/>
    <row r="3044" ht="20.25" customHeight="1"/>
    <row r="3045" ht="20.25" customHeight="1"/>
    <row r="3046" ht="20.25" customHeight="1"/>
    <row r="3047" ht="20.25" customHeight="1"/>
    <row r="3048" ht="20.25" customHeight="1"/>
    <row r="3049" ht="20.25" customHeight="1"/>
    <row r="3050" ht="20.25" customHeight="1"/>
    <row r="3051" ht="20.25" customHeight="1"/>
    <row r="3052" ht="20.25" customHeight="1"/>
    <row r="3053" ht="20.25" customHeight="1"/>
    <row r="3054" ht="20.25" customHeight="1"/>
    <row r="3055" ht="20.25" customHeight="1"/>
    <row r="3056" ht="20.25" customHeight="1"/>
    <row r="3057" ht="20.25" customHeight="1"/>
    <row r="3058" ht="20.25" customHeight="1"/>
    <row r="3059" ht="20.25" customHeight="1"/>
    <row r="3060" ht="20.25" customHeight="1"/>
    <row r="3061" ht="20.25" customHeight="1"/>
    <row r="3062" ht="20.25" customHeight="1"/>
    <row r="3063" ht="20.25" customHeight="1"/>
    <row r="3064" ht="20.25" customHeight="1"/>
    <row r="3065" ht="20.25" customHeight="1"/>
    <row r="3066" ht="20.25" customHeight="1"/>
    <row r="3067" ht="20.25" customHeight="1"/>
    <row r="3068" ht="20.25" customHeight="1"/>
    <row r="3069" ht="20.25" customHeight="1"/>
    <row r="3070" ht="20.25" customHeight="1"/>
    <row r="3071" ht="20.25" customHeight="1"/>
    <row r="3072" ht="20.25" customHeight="1"/>
    <row r="3073" ht="20.25" customHeight="1"/>
    <row r="3074" ht="20.25" customHeight="1"/>
    <row r="3075" ht="20.25" customHeight="1"/>
    <row r="3076" ht="20.25" customHeight="1"/>
    <row r="3077" ht="20.25" customHeight="1"/>
    <row r="3078" ht="20.25" customHeight="1"/>
    <row r="3079" ht="20.25" customHeight="1"/>
    <row r="3080" ht="20.25" customHeight="1"/>
    <row r="3081" ht="20.25" customHeight="1"/>
    <row r="3082" ht="20.25" customHeight="1"/>
    <row r="3083" ht="20.25" customHeight="1"/>
    <row r="3084" ht="20.25" customHeight="1"/>
    <row r="3085" ht="20.25" customHeight="1"/>
    <row r="3086" ht="20.25" customHeight="1"/>
    <row r="3087" ht="20.25" customHeight="1"/>
    <row r="3088" ht="20.25" customHeight="1"/>
    <row r="3089" ht="20.25" customHeight="1"/>
    <row r="3090" ht="20.25" customHeight="1"/>
    <row r="3091" ht="20.25" customHeight="1"/>
    <row r="3092" ht="20.25" customHeight="1"/>
    <row r="3093" ht="20.25" customHeight="1"/>
    <row r="3094" ht="20.25" customHeight="1"/>
    <row r="3095" ht="20.25" customHeight="1"/>
    <row r="3096" ht="20.25" customHeight="1"/>
    <row r="3097" ht="20.25" customHeight="1"/>
    <row r="3098" ht="20.25" customHeight="1"/>
    <row r="3099" ht="20.25" customHeight="1"/>
    <row r="3100" ht="20.25" customHeight="1"/>
    <row r="3101" ht="20.25" customHeight="1"/>
    <row r="3102" ht="20.25" customHeight="1"/>
    <row r="3103" ht="20.25" customHeight="1"/>
    <row r="3104" ht="20.25" customHeight="1"/>
    <row r="3105" ht="20.25" customHeight="1"/>
    <row r="3106" ht="20.25" customHeight="1"/>
    <row r="3107" ht="20.25" customHeight="1"/>
    <row r="3108" ht="20.25" customHeight="1"/>
    <row r="3109" ht="20.25" customHeight="1"/>
    <row r="3110" ht="20.25" customHeight="1"/>
    <row r="3111" ht="20.25" customHeight="1"/>
    <row r="3112" ht="20.25" customHeight="1"/>
    <row r="3113" ht="20.25" customHeight="1"/>
    <row r="3114" ht="20.25" customHeight="1"/>
    <row r="3115" ht="20.25" customHeight="1"/>
    <row r="3116" ht="20.25" customHeight="1"/>
    <row r="3117" ht="20.25" customHeight="1"/>
    <row r="3118" ht="20.25" customHeight="1"/>
    <row r="3119" ht="20.25" customHeight="1"/>
    <row r="3120" ht="20.25" customHeight="1"/>
    <row r="3121" ht="20.25" customHeight="1"/>
    <row r="3122" ht="20.25" customHeight="1"/>
    <row r="3123" ht="20.25" customHeight="1"/>
    <row r="3124" ht="20.25" customHeight="1"/>
    <row r="3125" ht="20.25" customHeight="1"/>
    <row r="3126" ht="20.25" customHeight="1"/>
    <row r="3127" ht="20.25" customHeight="1"/>
    <row r="3128" ht="20.25" customHeight="1"/>
    <row r="3129" ht="20.25" customHeight="1"/>
    <row r="3130" ht="20.25" customHeight="1"/>
    <row r="3131" ht="20.25" customHeight="1"/>
    <row r="3132" ht="20.25" customHeight="1"/>
    <row r="3133" ht="20.25" customHeight="1"/>
    <row r="3134" ht="20.25" customHeight="1"/>
    <row r="3135" ht="20.25" customHeight="1"/>
    <row r="3136" ht="20.25" customHeight="1"/>
    <row r="3137" ht="20.25" customHeight="1"/>
    <row r="3138" ht="20.25" customHeight="1"/>
    <row r="3139" ht="20.25" customHeight="1"/>
    <row r="3140" ht="20.25" customHeight="1"/>
    <row r="3141" ht="20.25" customHeight="1"/>
    <row r="3142" ht="20.25" customHeight="1"/>
    <row r="3143" ht="20.25" customHeight="1"/>
    <row r="3144" ht="20.25" customHeight="1"/>
    <row r="3145" ht="20.25" customHeight="1"/>
    <row r="3146" ht="20.25" customHeight="1"/>
    <row r="3147" ht="20.25" customHeight="1"/>
    <row r="3148" ht="20.25" customHeight="1"/>
    <row r="3149" ht="20.25" customHeight="1"/>
    <row r="3150" ht="20.25" customHeight="1"/>
    <row r="3151" ht="20.25" customHeight="1"/>
    <row r="3152" ht="20.25" customHeight="1"/>
    <row r="3153" ht="20.25" customHeight="1"/>
    <row r="3154" ht="20.25" customHeight="1"/>
    <row r="3155" ht="20.25" customHeight="1"/>
    <row r="3156" ht="20.25" customHeight="1"/>
    <row r="3157" ht="20.25" customHeight="1"/>
    <row r="3158" ht="20.25" customHeight="1"/>
    <row r="3159" ht="20.25" customHeight="1"/>
    <row r="3160" ht="20.25" customHeight="1"/>
    <row r="3161" ht="20.25" customHeight="1"/>
    <row r="3162" ht="20.25" customHeight="1"/>
    <row r="3163" ht="20.25" customHeight="1"/>
    <row r="3164" ht="20.25" customHeight="1"/>
    <row r="3165" ht="20.25" customHeight="1"/>
    <row r="3166" ht="20.25" customHeight="1"/>
    <row r="3167" ht="20.25" customHeight="1"/>
    <row r="3168" ht="20.25" customHeight="1"/>
    <row r="3169" ht="20.25" customHeight="1"/>
    <row r="3170" ht="20.25" customHeight="1"/>
    <row r="3171" ht="20.25" customHeight="1"/>
    <row r="3172" ht="20.25" customHeight="1"/>
    <row r="3173" ht="20.25" customHeight="1"/>
    <row r="3174" ht="20.25" customHeight="1"/>
    <row r="3175" ht="20.25" customHeight="1"/>
    <row r="3176" ht="20.25" customHeight="1"/>
    <row r="3177" ht="20.25" customHeight="1"/>
    <row r="3178" ht="20.25" customHeight="1"/>
    <row r="3179" ht="20.25" customHeight="1"/>
    <row r="3180" ht="20.25" customHeight="1"/>
    <row r="3181" ht="20.25" customHeight="1"/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  <row r="4304" ht="20.25" customHeight="1"/>
    <row r="4305" ht="20.25" customHeight="1"/>
    <row r="4306" ht="20.25" customHeight="1"/>
    <row r="4307" ht="20.25" customHeight="1"/>
    <row r="4308" ht="20.25" customHeight="1"/>
    <row r="4309" ht="20.25" customHeight="1"/>
    <row r="4310" ht="20.25" customHeight="1"/>
    <row r="4311" ht="20.25" customHeight="1"/>
    <row r="4312" ht="20.25" customHeight="1"/>
    <row r="4313" ht="20.25" customHeight="1"/>
    <row r="4314" ht="20.25" customHeight="1"/>
    <row r="4315" ht="20.25" customHeight="1"/>
    <row r="4316" ht="20.25" customHeight="1"/>
    <row r="4317" ht="20.25" customHeight="1"/>
    <row r="4318" ht="20.25" customHeight="1"/>
    <row r="4319" ht="20.25" customHeight="1"/>
    <row r="4320" ht="20.25" customHeight="1"/>
    <row r="4321" ht="20.25" customHeight="1"/>
    <row r="4322" ht="20.25" customHeight="1"/>
    <row r="4323" ht="20.25" customHeight="1"/>
    <row r="4324" ht="20.25" customHeight="1"/>
    <row r="4325" ht="20.25" customHeight="1"/>
    <row r="4326" ht="20.25" customHeight="1"/>
    <row r="4327" ht="20.25" customHeight="1"/>
    <row r="4328" ht="20.25" customHeight="1"/>
    <row r="4329" ht="20.25" customHeight="1"/>
    <row r="4330" ht="20.25" customHeight="1"/>
    <row r="4331" ht="20.25" customHeight="1"/>
    <row r="4332" ht="20.25" customHeight="1"/>
    <row r="4333" ht="20.25" customHeight="1"/>
    <row r="4334" ht="20.25" customHeight="1"/>
    <row r="4335" ht="20.25" customHeight="1"/>
    <row r="4336" ht="20.25" customHeight="1"/>
    <row r="4337" ht="20.25" customHeight="1"/>
    <row r="4338" ht="20.25" customHeight="1"/>
    <row r="4339" ht="20.25" customHeight="1"/>
    <row r="4340" ht="20.25" customHeight="1"/>
    <row r="4341" ht="20.25" customHeight="1"/>
    <row r="4342" ht="20.25" customHeight="1"/>
    <row r="4343" ht="20.25" customHeight="1"/>
    <row r="4344" ht="20.25" customHeight="1"/>
    <row r="4345" ht="20.25" customHeight="1"/>
    <row r="4346" ht="20.25" customHeight="1"/>
    <row r="4347" ht="20.25" customHeight="1"/>
    <row r="4348" ht="20.25" customHeight="1"/>
    <row r="4349" ht="20.25" customHeight="1"/>
    <row r="4350" ht="20.25" customHeight="1"/>
    <row r="4351" ht="20.25" customHeight="1"/>
    <row r="4352" ht="20.25" customHeight="1"/>
    <row r="4353" ht="20.25" customHeight="1"/>
    <row r="4354" ht="20.25" customHeight="1"/>
    <row r="4355" ht="20.25" customHeight="1"/>
    <row r="4356" ht="20.25" customHeight="1"/>
    <row r="4357" ht="20.25" customHeight="1"/>
    <row r="4358" ht="20.25" customHeight="1"/>
    <row r="4359" ht="20.25" customHeight="1"/>
    <row r="4360" ht="20.25" customHeight="1"/>
    <row r="4361" ht="20.25" customHeight="1"/>
    <row r="4362" ht="20.25" customHeight="1"/>
    <row r="4363" ht="20.25" customHeight="1"/>
    <row r="4364" ht="20.25" customHeight="1"/>
    <row r="4365" ht="20.25" customHeight="1"/>
    <row r="4366" ht="20.25" customHeight="1"/>
    <row r="4367" ht="20.25" customHeight="1"/>
    <row r="4368" ht="20.25" customHeight="1"/>
    <row r="4369" ht="20.25" customHeight="1"/>
    <row r="4370" ht="20.25" customHeight="1"/>
    <row r="4371" ht="20.25" customHeight="1"/>
    <row r="4372" ht="20.25" customHeight="1"/>
    <row r="4373" ht="20.25" customHeight="1"/>
    <row r="4374" ht="20.25" customHeight="1"/>
    <row r="4375" ht="20.25" customHeight="1"/>
    <row r="4376" ht="20.25" customHeight="1"/>
    <row r="4377" ht="20.25" customHeight="1"/>
    <row r="4378" ht="20.25" customHeight="1"/>
    <row r="4379" ht="20.25" customHeight="1"/>
    <row r="4380" ht="20.25" customHeight="1"/>
    <row r="4381" ht="20.25" customHeight="1"/>
    <row r="4382" ht="20.25" customHeight="1"/>
    <row r="4383" ht="20.25" customHeight="1"/>
    <row r="4384" ht="20.25" customHeight="1"/>
    <row r="4385" ht="20.25" customHeight="1"/>
    <row r="4386" ht="20.25" customHeight="1"/>
    <row r="4387" ht="20.25" customHeight="1"/>
    <row r="4388" ht="20.25" customHeight="1"/>
    <row r="4389" ht="20.25" customHeight="1"/>
    <row r="4390" ht="20.25" customHeight="1"/>
    <row r="4391" ht="20.25" customHeight="1"/>
    <row r="4392" ht="20.25" customHeight="1"/>
    <row r="4393" ht="20.25" customHeight="1"/>
    <row r="4394" ht="20.25" customHeight="1"/>
    <row r="4395" ht="20.25" customHeight="1"/>
    <row r="4396" ht="20.25" customHeight="1"/>
    <row r="4397" ht="20.25" customHeight="1"/>
    <row r="4398" ht="20.25" customHeight="1"/>
    <row r="4399" ht="20.25" customHeight="1"/>
    <row r="4400" ht="20.25" customHeight="1"/>
    <row r="4401" ht="20.25" customHeight="1"/>
    <row r="4402" ht="20.25" customHeight="1"/>
    <row r="4403" ht="20.25" customHeight="1"/>
    <row r="4404" ht="20.25" customHeight="1"/>
    <row r="4405" ht="20.25" customHeight="1"/>
    <row r="4406" ht="20.25" customHeight="1"/>
    <row r="4407" ht="20.25" customHeight="1"/>
    <row r="4408" ht="20.25" customHeight="1"/>
    <row r="4409" ht="20.25" customHeight="1"/>
    <row r="4410" ht="20.25" customHeight="1"/>
    <row r="4411" ht="20.25" customHeight="1"/>
    <row r="4412" ht="20.25" customHeight="1"/>
    <row r="4413" ht="20.25" customHeight="1"/>
    <row r="4414" ht="20.25" customHeight="1"/>
    <row r="4415" ht="20.25" customHeight="1"/>
    <row r="4416" ht="20.25" customHeight="1"/>
    <row r="4417" ht="20.25" customHeight="1"/>
    <row r="4418" ht="20.25" customHeight="1"/>
    <row r="4419" ht="20.25" customHeight="1"/>
    <row r="4420" ht="20.25" customHeight="1"/>
    <row r="4421" ht="20.25" customHeight="1"/>
    <row r="4422" ht="20.25" customHeight="1"/>
    <row r="4423" ht="20.25" customHeight="1"/>
    <row r="4424" ht="20.25" customHeight="1"/>
    <row r="4425" ht="20.25" customHeight="1"/>
    <row r="4426" ht="20.25" customHeight="1"/>
    <row r="4427" ht="20.25" customHeight="1"/>
    <row r="4428" ht="20.25" customHeight="1"/>
    <row r="4429" ht="20.25" customHeight="1"/>
    <row r="4430" ht="20.25" customHeight="1"/>
    <row r="4431" ht="20.25" customHeight="1"/>
    <row r="4432" ht="20.25" customHeight="1"/>
    <row r="4433" ht="20.25" customHeight="1"/>
    <row r="4434" ht="20.25" customHeight="1"/>
    <row r="4435" ht="20.25" customHeight="1"/>
    <row r="4436" ht="20.25" customHeight="1"/>
    <row r="4437" ht="20.25" customHeight="1"/>
    <row r="4438" ht="20.25" customHeight="1"/>
    <row r="4439" ht="20.25" customHeight="1"/>
    <row r="4440" ht="20.25" customHeight="1"/>
    <row r="4441" ht="20.25" customHeight="1"/>
    <row r="4442" ht="20.25" customHeight="1"/>
    <row r="4443" ht="20.25" customHeight="1"/>
    <row r="4444" ht="20.25" customHeight="1"/>
    <row r="4445" ht="20.25" customHeight="1"/>
    <row r="4446" ht="20.25" customHeight="1"/>
    <row r="4447" ht="20.25" customHeight="1"/>
    <row r="4448" ht="20.25" customHeight="1"/>
    <row r="4449" ht="20.25" customHeight="1"/>
    <row r="4450" ht="20.25" customHeight="1"/>
    <row r="4451" ht="20.25" customHeight="1"/>
    <row r="4452" ht="20.25" customHeight="1"/>
    <row r="4453" ht="20.25" customHeight="1"/>
    <row r="4454" ht="20.25" customHeight="1"/>
    <row r="4455" ht="20.25" customHeight="1"/>
    <row r="4456" ht="20.25" customHeight="1"/>
    <row r="4457" ht="20.25" customHeight="1"/>
    <row r="4458" ht="20.25" customHeight="1"/>
    <row r="4459" ht="20.25" customHeight="1"/>
    <row r="4460" ht="20.25" customHeight="1"/>
    <row r="4461" ht="20.25" customHeight="1"/>
    <row r="4462" ht="20.25" customHeight="1"/>
    <row r="4463" ht="20.25" customHeight="1"/>
    <row r="4464" ht="20.25" customHeight="1"/>
    <row r="4465" ht="20.25" customHeight="1"/>
    <row r="4466" ht="20.25" customHeight="1"/>
    <row r="4467" ht="20.25" customHeight="1"/>
    <row r="4468" ht="20.25" customHeight="1"/>
    <row r="4469" ht="20.25" customHeight="1"/>
    <row r="4470" ht="20.25" customHeight="1"/>
    <row r="4471" ht="20.25" customHeight="1"/>
    <row r="4472" ht="20.25" customHeight="1"/>
    <row r="4473" ht="20.25" customHeight="1"/>
    <row r="4474" ht="20.25" customHeight="1"/>
    <row r="4475" ht="20.25" customHeight="1"/>
    <row r="4476" ht="20.25" customHeight="1"/>
    <row r="4477" ht="20.25" customHeight="1"/>
    <row r="4478" ht="20.25" customHeight="1"/>
    <row r="4479" ht="20.25" customHeight="1"/>
    <row r="4480" ht="20.25" customHeight="1"/>
    <row r="4481" ht="20.25" customHeight="1"/>
    <row r="4482" ht="20.25" customHeight="1"/>
    <row r="4483" ht="20.25" customHeight="1"/>
    <row r="4484" ht="20.25" customHeight="1"/>
    <row r="4485" ht="20.25" customHeight="1"/>
    <row r="4486" ht="20.25" customHeight="1"/>
    <row r="4487" ht="20.25" customHeight="1"/>
    <row r="4488" ht="20.25" customHeight="1"/>
    <row r="4489" ht="20.25" customHeight="1"/>
    <row r="4490" ht="20.25" customHeight="1"/>
    <row r="4491" ht="20.25" customHeight="1"/>
    <row r="4492" ht="20.25" customHeight="1"/>
    <row r="4493" ht="20.25" customHeight="1"/>
    <row r="4494" ht="20.25" customHeight="1"/>
    <row r="4495" ht="20.25" customHeight="1"/>
    <row r="4496" ht="20.25" customHeight="1"/>
    <row r="4497" ht="20.25" customHeight="1"/>
    <row r="4498" ht="20.25" customHeight="1"/>
    <row r="4499" ht="20.25" customHeight="1"/>
    <row r="4500" ht="20.25" customHeight="1"/>
    <row r="4501" ht="20.25" customHeight="1"/>
    <row r="4502" ht="20.25" customHeight="1"/>
    <row r="4503" ht="20.25" customHeight="1"/>
    <row r="4504" ht="20.25" customHeight="1"/>
    <row r="4505" ht="20.25" customHeight="1"/>
    <row r="4506" ht="20.25" customHeight="1"/>
    <row r="4507" ht="20.25" customHeight="1"/>
    <row r="4508" ht="20.25" customHeight="1"/>
    <row r="4509" ht="20.25" customHeight="1"/>
    <row r="4510" ht="20.25" customHeight="1"/>
    <row r="4511" ht="20.25" customHeight="1"/>
    <row r="4512" ht="20.25" customHeight="1"/>
    <row r="4513" ht="20.25" customHeight="1"/>
    <row r="4514" ht="20.25" customHeight="1"/>
    <row r="4515" ht="20.25" customHeight="1"/>
    <row r="4516" ht="20.25" customHeight="1"/>
    <row r="4517" ht="20.25" customHeight="1"/>
    <row r="4518" ht="20.25" customHeight="1"/>
    <row r="4519" ht="20.25" customHeight="1"/>
    <row r="4520" ht="20.25" customHeight="1"/>
    <row r="4521" ht="20.25" customHeight="1"/>
    <row r="4522" ht="20.25" customHeight="1"/>
    <row r="4523" ht="20.25" customHeight="1"/>
    <row r="4524" ht="20.25" customHeight="1"/>
    <row r="4525" ht="20.25" customHeight="1"/>
    <row r="4526" ht="20.25" customHeight="1"/>
    <row r="4527" ht="20.25" customHeight="1"/>
    <row r="4528" ht="20.25" customHeight="1"/>
    <row r="4529" ht="20.25" customHeight="1"/>
    <row r="4530" ht="20.25" customHeight="1"/>
    <row r="4531" ht="20.25" customHeight="1"/>
    <row r="4532" ht="20.25" customHeight="1"/>
    <row r="4533" ht="20.25" customHeight="1"/>
    <row r="4534" ht="20.25" customHeight="1"/>
    <row r="4535" ht="20.25" customHeight="1"/>
    <row r="4536" ht="20.25" customHeight="1"/>
    <row r="4537" ht="20.25" customHeight="1"/>
    <row r="4538" ht="20.25" customHeight="1"/>
    <row r="4539" ht="20.25" customHeight="1"/>
    <row r="4540" ht="20.25" customHeight="1"/>
    <row r="4541" ht="20.25" customHeight="1"/>
    <row r="4542" ht="20.25" customHeight="1"/>
    <row r="4543" ht="20.25" customHeight="1"/>
    <row r="4544" ht="20.25" customHeight="1"/>
    <row r="4545" ht="20.25" customHeight="1"/>
    <row r="4546" ht="20.25" customHeight="1"/>
    <row r="4547" ht="20.25" customHeight="1"/>
    <row r="4548" ht="20.25" customHeight="1"/>
    <row r="4549" ht="20.25" customHeight="1"/>
    <row r="4550" ht="20.25" customHeight="1"/>
    <row r="4551" ht="20.25" customHeight="1"/>
    <row r="4552" ht="20.25" customHeight="1"/>
    <row r="4553" ht="20.25" customHeight="1"/>
    <row r="4554" ht="20.25" customHeight="1"/>
    <row r="4555" ht="20.25" customHeight="1"/>
    <row r="4556" ht="20.25" customHeight="1"/>
    <row r="4557" ht="20.25" customHeight="1"/>
    <row r="4558" ht="20.25" customHeight="1"/>
    <row r="4559" ht="20.25" customHeight="1"/>
    <row r="4560" ht="20.25" customHeight="1"/>
    <row r="4561" ht="20.25" customHeight="1"/>
    <row r="4562" ht="20.25" customHeight="1"/>
    <row r="4563" ht="20.25" customHeight="1"/>
    <row r="4564" ht="20.25" customHeight="1"/>
    <row r="4565" ht="20.25" customHeight="1"/>
    <row r="4566" ht="20.25" customHeight="1"/>
    <row r="4567" ht="20.25" customHeight="1"/>
    <row r="4568" ht="20.25" customHeight="1"/>
    <row r="4569" ht="20.25" customHeight="1"/>
    <row r="4570" ht="20.25" customHeight="1"/>
    <row r="4571" ht="20.25" customHeight="1"/>
    <row r="4572" ht="20.25" customHeight="1"/>
    <row r="4573" ht="20.25" customHeight="1"/>
    <row r="4574" ht="20.25" customHeight="1"/>
    <row r="4575" ht="20.25" customHeight="1"/>
    <row r="4576" ht="20.25" customHeight="1"/>
    <row r="4577" ht="20.25" customHeight="1"/>
    <row r="4578" ht="20.25" customHeight="1"/>
    <row r="4579" ht="20.25" customHeight="1"/>
    <row r="4580" ht="20.25" customHeight="1"/>
    <row r="4581" ht="20.25" customHeight="1"/>
    <row r="4582" ht="20.25" customHeight="1"/>
    <row r="4583" ht="20.25" customHeight="1"/>
    <row r="4584" ht="20.25" customHeight="1"/>
    <row r="4585" ht="20.25" customHeight="1"/>
    <row r="4586" ht="20.25" customHeight="1"/>
    <row r="4587" ht="20.25" customHeight="1"/>
    <row r="4588" ht="20.25" customHeight="1"/>
    <row r="4589" ht="20.25" customHeight="1"/>
    <row r="4590" ht="20.25" customHeight="1"/>
    <row r="4591" ht="20.25" customHeight="1"/>
    <row r="4592" ht="20.25" customHeight="1"/>
    <row r="4593" ht="20.25" customHeight="1"/>
    <row r="4594" ht="20.25" customHeight="1"/>
    <row r="4595" ht="20.25" customHeight="1"/>
    <row r="4596" ht="20.25" customHeight="1"/>
    <row r="4597" ht="20.25" customHeight="1"/>
    <row r="4598" ht="20.25" customHeight="1"/>
    <row r="4599" ht="20.25" customHeight="1"/>
    <row r="4600" ht="20.25" customHeight="1"/>
    <row r="4601" ht="20.25" customHeight="1"/>
    <row r="4602" ht="20.25" customHeight="1"/>
    <row r="4603" ht="20.25" customHeight="1"/>
    <row r="4604" ht="20.25" customHeight="1"/>
    <row r="4605" ht="20.25" customHeight="1"/>
    <row r="4606" ht="20.25" customHeight="1"/>
    <row r="4607" ht="20.25" customHeight="1"/>
    <row r="4608" ht="20.25" customHeight="1"/>
    <row r="4609" ht="20.25" customHeight="1"/>
    <row r="4610" ht="20.25" customHeight="1"/>
    <row r="4611" ht="20.25" customHeight="1"/>
    <row r="4612" ht="20.25" customHeight="1"/>
    <row r="4613" ht="20.25" customHeight="1"/>
    <row r="4614" ht="20.25" customHeight="1"/>
    <row r="4615" ht="20.25" customHeight="1"/>
    <row r="4616" ht="20.25" customHeight="1"/>
    <row r="4617" ht="20.25" customHeight="1"/>
    <row r="4618" ht="20.25" customHeight="1"/>
    <row r="4619" ht="20.25" customHeight="1"/>
    <row r="4620" ht="20.25" customHeight="1"/>
    <row r="4621" ht="20.25" customHeight="1"/>
    <row r="4622" ht="20.25" customHeight="1"/>
    <row r="4623" ht="20.25" customHeight="1"/>
    <row r="4624" ht="20.25" customHeight="1"/>
    <row r="4625" ht="20.25" customHeight="1"/>
    <row r="4626" ht="20.25" customHeight="1"/>
    <row r="4627" ht="20.25" customHeight="1"/>
    <row r="4628" ht="20.25" customHeight="1"/>
    <row r="4629" ht="20.25" customHeight="1"/>
    <row r="4630" ht="20.25" customHeight="1"/>
    <row r="4631" ht="20.25" customHeight="1"/>
    <row r="4632" ht="20.25" customHeight="1"/>
    <row r="4633" ht="20.25" customHeight="1"/>
    <row r="4634" ht="20.25" customHeight="1"/>
    <row r="4635" ht="20.25" customHeight="1"/>
    <row r="4636" ht="20.25" customHeight="1"/>
    <row r="4637" ht="20.25" customHeight="1"/>
    <row r="4638" ht="20.25" customHeight="1"/>
    <row r="4639" ht="20.25" customHeight="1"/>
    <row r="4640" ht="20.25" customHeight="1"/>
    <row r="4641" ht="20.25" customHeight="1"/>
    <row r="4642" ht="20.25" customHeight="1"/>
    <row r="4643" ht="20.25" customHeight="1"/>
    <row r="4644" ht="20.25" customHeight="1"/>
    <row r="4645" ht="20.25" customHeight="1"/>
    <row r="4646" ht="20.25" customHeight="1"/>
    <row r="4647" ht="20.25" customHeight="1"/>
    <row r="4648" ht="20.25" customHeight="1"/>
    <row r="4649" ht="20.25" customHeight="1"/>
    <row r="4650" ht="20.25" customHeight="1"/>
    <row r="4651" ht="20.25" customHeight="1"/>
    <row r="4652" ht="20.25" customHeight="1"/>
    <row r="4653" ht="20.25" customHeight="1"/>
    <row r="4654" ht="20.25" customHeight="1"/>
    <row r="4655" ht="20.25" customHeight="1"/>
    <row r="4656" ht="20.25" customHeight="1"/>
    <row r="4657" ht="20.25" customHeight="1"/>
    <row r="4658" ht="20.25" customHeight="1"/>
    <row r="4659" ht="20.25" customHeight="1"/>
    <row r="4660" ht="20.25" customHeight="1"/>
    <row r="4661" ht="20.25" customHeight="1"/>
    <row r="4662" ht="20.25" customHeight="1"/>
    <row r="4663" ht="20.25" customHeight="1"/>
    <row r="4664" ht="20.25" customHeight="1"/>
    <row r="4665" ht="20.25" customHeight="1"/>
    <row r="4666" ht="20.25" customHeight="1"/>
    <row r="4667" ht="20.25" customHeight="1"/>
    <row r="4668" ht="20.25" customHeight="1"/>
    <row r="4669" ht="20.25" customHeight="1"/>
    <row r="4670" ht="20.25" customHeight="1"/>
    <row r="4671" ht="20.25" customHeight="1"/>
    <row r="4672" ht="20.25" customHeight="1"/>
    <row r="4673" ht="20.25" customHeight="1"/>
    <row r="4674" ht="20.25" customHeight="1"/>
    <row r="4675" ht="20.25" customHeight="1"/>
    <row r="4676" ht="20.25" customHeight="1"/>
    <row r="4677" ht="20.25" customHeight="1"/>
    <row r="4678" ht="20.25" customHeight="1"/>
    <row r="4679" ht="20.25" customHeight="1"/>
    <row r="4680" ht="20.25" customHeight="1"/>
    <row r="4681" ht="20.25" customHeight="1"/>
    <row r="4682" ht="20.25" customHeight="1"/>
    <row r="4683" ht="20.25" customHeight="1"/>
    <row r="4684" ht="20.25" customHeight="1"/>
    <row r="4685" ht="20.25" customHeight="1"/>
    <row r="4686" ht="20.25" customHeight="1"/>
    <row r="4687" ht="20.25" customHeight="1"/>
    <row r="4688" ht="20.25" customHeight="1"/>
    <row r="4689" ht="20.25" customHeight="1"/>
    <row r="4690" ht="20.25" customHeight="1"/>
    <row r="4691" ht="20.25" customHeight="1"/>
    <row r="4692" ht="20.25" customHeight="1"/>
    <row r="4693" ht="20.25" customHeight="1"/>
    <row r="4694" ht="20.25" customHeight="1"/>
    <row r="4695" ht="20.25" customHeight="1"/>
    <row r="4696" ht="20.25" customHeight="1"/>
    <row r="4697" ht="20.25" customHeight="1"/>
    <row r="4698" ht="20.25" customHeight="1"/>
    <row r="4699" ht="20.25" customHeight="1"/>
    <row r="4700" ht="20.25" customHeight="1"/>
    <row r="4701" ht="20.25" customHeight="1"/>
    <row r="4702" ht="20.25" customHeight="1"/>
    <row r="4703" ht="20.25" customHeight="1"/>
    <row r="4704" ht="20.25" customHeight="1"/>
    <row r="4705" ht="20.25" customHeight="1"/>
    <row r="4706" ht="20.25" customHeight="1"/>
    <row r="4707" ht="20.25" customHeight="1"/>
    <row r="4708" ht="20.25" customHeight="1"/>
    <row r="4709" ht="20.25" customHeight="1"/>
    <row r="4710" ht="20.25" customHeight="1"/>
    <row r="4711" ht="20.25" customHeight="1"/>
    <row r="4712" ht="20.25" customHeight="1"/>
    <row r="4713" ht="20.25" customHeight="1"/>
    <row r="4714" ht="20.25" customHeight="1"/>
    <row r="4715" ht="20.25" customHeight="1"/>
    <row r="4716" ht="20.25" customHeight="1"/>
    <row r="4717" ht="20.25" customHeight="1"/>
    <row r="4718" ht="20.25" customHeight="1"/>
    <row r="4719" ht="20.25" customHeight="1"/>
    <row r="4720" ht="20.25" customHeight="1"/>
    <row r="4721" ht="20.25" customHeight="1"/>
    <row r="4722" ht="20.25" customHeight="1"/>
    <row r="4723" ht="20.25" customHeight="1"/>
    <row r="4724" ht="20.25" customHeight="1"/>
    <row r="4725" ht="20.25" customHeight="1"/>
    <row r="4726" ht="20.25" customHeight="1"/>
    <row r="4727" ht="20.25" customHeight="1"/>
    <row r="4728" ht="20.25" customHeight="1"/>
    <row r="4729" ht="20.25" customHeight="1"/>
    <row r="4730" ht="20.25" customHeight="1"/>
    <row r="4731" ht="20.25" customHeight="1"/>
    <row r="4732" ht="20.25" customHeight="1"/>
    <row r="4733" ht="20.25" customHeight="1"/>
    <row r="4734" ht="20.25" customHeight="1"/>
    <row r="4735" ht="20.25" customHeight="1"/>
    <row r="4736" ht="20.25" customHeight="1"/>
    <row r="4737" ht="20.25" customHeight="1"/>
    <row r="4738" ht="20.25" customHeight="1"/>
    <row r="4739" ht="20.25" customHeight="1"/>
    <row r="4740" ht="20.25" customHeight="1"/>
    <row r="4741" ht="20.25" customHeight="1"/>
    <row r="4742" ht="20.25" customHeight="1"/>
    <row r="4743" ht="20.25" customHeight="1"/>
    <row r="4744" ht="20.25" customHeight="1"/>
    <row r="4745" ht="20.25" customHeight="1"/>
    <row r="4746" ht="20.25" customHeight="1"/>
    <row r="4747" ht="20.25" customHeight="1"/>
    <row r="4748" ht="20.25" customHeight="1"/>
    <row r="4749" ht="20.25" customHeight="1"/>
    <row r="4750" ht="20.25" customHeight="1"/>
    <row r="4751" ht="20.25" customHeight="1"/>
    <row r="4752" ht="20.25" customHeight="1"/>
    <row r="4753" ht="20.25" customHeight="1"/>
    <row r="4754" ht="20.25" customHeight="1"/>
    <row r="4755" ht="20.25" customHeight="1"/>
    <row r="4756" ht="20.25" customHeight="1"/>
    <row r="4757" ht="20.25" customHeight="1"/>
    <row r="4758" ht="20.25" customHeight="1"/>
    <row r="4759" ht="20.25" customHeight="1"/>
    <row r="4760" ht="20.25" customHeight="1"/>
    <row r="4761" ht="20.25" customHeight="1"/>
    <row r="4762" ht="20.25" customHeight="1"/>
    <row r="4763" ht="20.25" customHeight="1"/>
    <row r="4764" ht="20.25" customHeight="1"/>
    <row r="4765" ht="20.25" customHeight="1"/>
    <row r="4766" ht="20.25" customHeight="1"/>
    <row r="4767" ht="20.25" customHeight="1"/>
    <row r="4768" ht="20.25" customHeight="1"/>
    <row r="4769" ht="20.25" customHeight="1"/>
    <row r="4770" ht="20.25" customHeight="1"/>
    <row r="4771" ht="20.25" customHeight="1"/>
    <row r="4772" ht="20.25" customHeight="1"/>
    <row r="4773" ht="20.25" customHeight="1"/>
    <row r="4774" ht="20.25" customHeight="1"/>
    <row r="4775" ht="20.25" customHeight="1"/>
    <row r="4776" ht="20.25" customHeight="1"/>
    <row r="4777" ht="20.25" customHeight="1"/>
    <row r="4778" ht="20.25" customHeight="1"/>
    <row r="4779" ht="20.25" customHeight="1"/>
    <row r="4780" ht="20.25" customHeight="1"/>
    <row r="4781" ht="20.25" customHeight="1"/>
    <row r="4782" ht="20.25" customHeight="1"/>
    <row r="4783" ht="20.25" customHeight="1"/>
    <row r="4784" ht="20.25" customHeight="1"/>
    <row r="4785" ht="20.25" customHeight="1"/>
    <row r="4786" ht="20.25" customHeight="1"/>
    <row r="4787" ht="20.25" customHeight="1"/>
    <row r="4788" ht="20.25" customHeight="1"/>
    <row r="4789" ht="20.25" customHeight="1"/>
    <row r="4790" ht="20.25" customHeight="1"/>
    <row r="4791" ht="20.25" customHeight="1"/>
    <row r="4792" ht="20.25" customHeight="1"/>
    <row r="4793" ht="20.25" customHeight="1"/>
    <row r="4794" ht="20.25" customHeight="1"/>
    <row r="4795" ht="20.25" customHeight="1"/>
    <row r="4796" ht="20.25" customHeight="1"/>
    <row r="4797" ht="20.25" customHeight="1"/>
    <row r="4798" ht="20.25" customHeight="1"/>
    <row r="4799" ht="20.25" customHeight="1"/>
    <row r="4800" ht="20.25" customHeight="1"/>
    <row r="4801" ht="20.25" customHeight="1"/>
    <row r="4802" ht="20.25" customHeight="1"/>
    <row r="4803" ht="20.25" customHeight="1"/>
    <row r="4804" ht="20.25" customHeight="1"/>
    <row r="4805" ht="20.25" customHeight="1"/>
    <row r="4806" ht="20.25" customHeight="1"/>
    <row r="4807" ht="20.25" customHeight="1"/>
    <row r="4808" ht="20.25" customHeight="1"/>
    <row r="4809" ht="20.25" customHeight="1"/>
    <row r="4810" ht="20.25" customHeight="1"/>
    <row r="4811" ht="20.25" customHeight="1"/>
    <row r="4812" ht="20.25" customHeight="1"/>
    <row r="4813" ht="20.25" customHeight="1"/>
    <row r="4814" ht="20.25" customHeight="1"/>
    <row r="4815" ht="20.25" customHeight="1"/>
    <row r="4816" ht="20.25" customHeight="1"/>
    <row r="4817" ht="20.25" customHeight="1"/>
    <row r="4818" ht="20.25" customHeight="1"/>
    <row r="4819" ht="20.25" customHeight="1"/>
    <row r="4820" ht="20.25" customHeight="1"/>
    <row r="4821" ht="20.25" customHeight="1"/>
    <row r="4822" ht="20.25" customHeight="1"/>
    <row r="4823" ht="20.25" customHeight="1"/>
    <row r="4824" ht="20.25" customHeight="1"/>
    <row r="4825" ht="20.25" customHeight="1"/>
    <row r="4826" ht="20.25" customHeight="1"/>
    <row r="4827" ht="20.25" customHeight="1"/>
    <row r="4828" ht="20.25" customHeight="1"/>
    <row r="4829" ht="20.25" customHeight="1"/>
    <row r="4830" ht="20.25" customHeight="1"/>
    <row r="4831" ht="20.25" customHeight="1"/>
    <row r="4832" ht="20.25" customHeight="1"/>
    <row r="4833" ht="20.25" customHeight="1"/>
    <row r="4834" ht="20.25" customHeight="1"/>
    <row r="4835" ht="20.25" customHeight="1"/>
    <row r="4836" ht="20.25" customHeight="1"/>
    <row r="4837" ht="20.25" customHeight="1"/>
    <row r="4838" ht="20.25" customHeight="1"/>
    <row r="4839" ht="20.25" customHeight="1"/>
    <row r="4840" ht="20.25" customHeight="1"/>
    <row r="4841" ht="20.25" customHeight="1"/>
    <row r="4842" ht="20.25" customHeight="1"/>
    <row r="4843" ht="20.25" customHeight="1"/>
    <row r="4844" ht="20.25" customHeight="1"/>
    <row r="4845" ht="20.25" customHeight="1"/>
    <row r="4846" ht="20.25" customHeight="1"/>
    <row r="4847" ht="20.25" customHeight="1"/>
    <row r="4848" ht="20.25" customHeight="1"/>
    <row r="4849" ht="20.25" customHeight="1"/>
    <row r="4850" ht="20.25" customHeight="1"/>
    <row r="4851" ht="20.25" customHeight="1"/>
    <row r="4852" ht="20.25" customHeight="1"/>
    <row r="4853" ht="20.25" customHeight="1"/>
    <row r="4854" ht="20.25" customHeight="1"/>
    <row r="4855" ht="20.25" customHeight="1"/>
    <row r="4856" ht="20.25" customHeight="1"/>
    <row r="4857" ht="20.25" customHeight="1"/>
    <row r="4858" ht="20.25" customHeight="1"/>
    <row r="4859" ht="20.25" customHeight="1"/>
    <row r="4860" ht="20.25" customHeight="1"/>
    <row r="4861" ht="20.25" customHeight="1"/>
    <row r="4862" ht="20.25" customHeight="1"/>
    <row r="4863" ht="20.25" customHeight="1"/>
    <row r="4864" ht="20.25" customHeight="1"/>
    <row r="4865" ht="20.25" customHeight="1"/>
    <row r="4866" ht="20.25" customHeight="1"/>
    <row r="4867" ht="20.25" customHeight="1"/>
    <row r="4868" ht="20.25" customHeight="1"/>
    <row r="4869" ht="20.25" customHeight="1"/>
    <row r="4870" ht="20.25" customHeight="1"/>
    <row r="4871" ht="20.25" customHeight="1"/>
    <row r="4872" ht="20.25" customHeight="1"/>
    <row r="4873" ht="20.25" customHeight="1"/>
    <row r="4874" ht="20.25" customHeight="1"/>
    <row r="4875" ht="20.25" customHeight="1"/>
    <row r="4876" ht="20.25" customHeight="1"/>
    <row r="4877" ht="20.25" customHeight="1"/>
    <row r="4878" ht="20.25" customHeight="1"/>
    <row r="4879" ht="20.25" customHeight="1"/>
    <row r="4880" ht="20.25" customHeight="1"/>
    <row r="4881" ht="20.25" customHeight="1"/>
    <row r="4882" ht="20.25" customHeight="1"/>
    <row r="4883" ht="20.25" customHeight="1"/>
    <row r="4884" ht="20.25" customHeight="1"/>
    <row r="4885" ht="20.25" customHeight="1"/>
    <row r="4886" ht="20.25" customHeight="1"/>
    <row r="4887" ht="20.25" customHeight="1"/>
    <row r="4888" ht="20.25" customHeight="1"/>
    <row r="4889" ht="20.25" customHeight="1"/>
    <row r="4890" ht="20.25" customHeight="1"/>
    <row r="4891" ht="20.25" customHeight="1"/>
    <row r="4892" ht="20.25" customHeight="1"/>
    <row r="4893" ht="20.25" customHeight="1"/>
    <row r="4894" ht="20.25" customHeight="1"/>
    <row r="4895" ht="20.25" customHeight="1"/>
    <row r="4896" ht="20.25" customHeight="1"/>
    <row r="4897" ht="20.25" customHeight="1"/>
    <row r="4898" ht="20.25" customHeight="1"/>
    <row r="4899" ht="20.25" customHeight="1"/>
    <row r="4900" ht="20.25" customHeight="1"/>
    <row r="4901" ht="20.25" customHeight="1"/>
    <row r="4902" ht="20.25" customHeight="1"/>
    <row r="4903" ht="20.25" customHeight="1"/>
    <row r="4904" ht="20.25" customHeight="1"/>
    <row r="4905" ht="20.25" customHeight="1"/>
    <row r="4906" ht="20.25" customHeight="1"/>
    <row r="4907" ht="20.25" customHeight="1"/>
    <row r="4908" ht="20.25" customHeight="1"/>
    <row r="4909" ht="20.25" customHeight="1"/>
    <row r="4910" ht="20.25" customHeight="1"/>
    <row r="4911" ht="20.25" customHeight="1"/>
    <row r="4912" ht="20.25" customHeight="1"/>
    <row r="4913" ht="20.25" customHeight="1"/>
    <row r="4914" ht="20.25" customHeight="1"/>
    <row r="4915" ht="20.25" customHeight="1"/>
    <row r="4916" ht="20.25" customHeight="1"/>
    <row r="4917" ht="20.25" customHeight="1"/>
    <row r="4918" ht="20.25" customHeight="1"/>
    <row r="4919" ht="20.25" customHeight="1"/>
    <row r="4920" ht="20.25" customHeight="1"/>
    <row r="4921" ht="20.25" customHeight="1"/>
    <row r="4922" ht="20.25" customHeight="1"/>
    <row r="4923" ht="20.25" customHeight="1"/>
    <row r="4924" ht="20.25" customHeight="1"/>
    <row r="4925" ht="20.25" customHeight="1"/>
    <row r="4926" ht="20.25" customHeight="1"/>
    <row r="4927" ht="20.25" customHeight="1"/>
    <row r="4928" ht="20.25" customHeight="1"/>
    <row r="4929" ht="20.25" customHeight="1"/>
    <row r="4930" ht="20.25" customHeight="1"/>
    <row r="4931" ht="20.25" customHeight="1"/>
    <row r="4932" ht="20.25" customHeight="1"/>
    <row r="4933" ht="20.25" customHeight="1"/>
    <row r="4934" ht="20.25" customHeight="1"/>
    <row r="4935" ht="20.25" customHeight="1"/>
    <row r="4936" ht="20.25" customHeight="1"/>
    <row r="4937" ht="20.25" customHeight="1"/>
    <row r="4938" ht="20.25" customHeight="1"/>
    <row r="4939" ht="20.25" customHeight="1"/>
    <row r="4940" ht="20.25" customHeight="1"/>
    <row r="4941" ht="20.25" customHeight="1"/>
    <row r="4942" ht="20.25" customHeight="1"/>
    <row r="4943" ht="20.25" customHeight="1"/>
    <row r="4944" ht="20.25" customHeight="1"/>
    <row r="4945" ht="20.25" customHeight="1"/>
    <row r="4946" ht="20.25" customHeight="1"/>
    <row r="4947" ht="20.25" customHeight="1"/>
    <row r="4948" ht="20.25" customHeight="1"/>
    <row r="4949" ht="20.25" customHeight="1"/>
    <row r="4950" ht="20.25" customHeight="1"/>
    <row r="4951" ht="20.25" customHeight="1"/>
    <row r="4952" ht="20.25" customHeight="1"/>
    <row r="4953" ht="20.25" customHeight="1"/>
    <row r="4954" ht="20.25" customHeight="1"/>
    <row r="4955" ht="20.25" customHeight="1"/>
    <row r="4956" ht="20.25" customHeight="1"/>
    <row r="4957" ht="20.25" customHeight="1"/>
    <row r="4958" ht="20.25" customHeight="1"/>
    <row r="4959" ht="20.25" customHeight="1"/>
    <row r="4960" ht="20.25" customHeight="1"/>
    <row r="4961" ht="20.25" customHeight="1"/>
    <row r="4962" ht="20.25" customHeight="1"/>
    <row r="4963" ht="20.25" customHeight="1"/>
    <row r="4964" ht="20.25" customHeight="1"/>
    <row r="4965" ht="20.25" customHeight="1"/>
    <row r="4966" ht="20.25" customHeight="1"/>
    <row r="4967" ht="20.25" customHeight="1"/>
    <row r="4968" ht="20.25" customHeight="1"/>
    <row r="4969" ht="20.25" customHeight="1"/>
    <row r="4970" ht="20.25" customHeight="1"/>
    <row r="4971" ht="20.25" customHeight="1"/>
    <row r="4972" ht="20.25" customHeight="1"/>
    <row r="4973" ht="20.25" customHeight="1"/>
    <row r="4974" ht="20.25" customHeight="1"/>
    <row r="4975" ht="20.25" customHeight="1"/>
    <row r="4976" ht="20.25" customHeight="1"/>
    <row r="4977" ht="20.25" customHeight="1"/>
    <row r="4978" ht="20.25" customHeight="1"/>
    <row r="4979" ht="20.25" customHeight="1"/>
    <row r="4980" ht="20.25" customHeight="1"/>
    <row r="4981" ht="20.25" customHeight="1"/>
    <row r="4982" ht="20.25" customHeight="1"/>
    <row r="4983" ht="20.25" customHeight="1"/>
    <row r="4984" ht="20.25" customHeight="1"/>
    <row r="4985" ht="20.25" customHeight="1"/>
    <row r="4986" ht="20.25" customHeight="1"/>
    <row r="4987" ht="20.25" customHeight="1"/>
    <row r="4988" ht="20.25" customHeight="1"/>
    <row r="4989" ht="20.25" customHeight="1"/>
    <row r="4990" ht="20.25" customHeight="1"/>
    <row r="4991" ht="20.25" customHeight="1"/>
    <row r="4992" ht="20.25" customHeight="1"/>
    <row r="4993" ht="20.25" customHeight="1"/>
    <row r="4994" ht="20.25" customHeight="1"/>
    <row r="4995" ht="20.25" customHeight="1"/>
    <row r="4996" ht="20.25" customHeight="1"/>
    <row r="4997" ht="20.25" customHeight="1"/>
    <row r="4998" ht="20.25" customHeight="1"/>
    <row r="4999" ht="20.25" customHeight="1"/>
    <row r="5000" ht="20.25" customHeight="1"/>
    <row r="5001" ht="20.25" customHeight="1"/>
    <row r="5002" ht="20.25" customHeight="1"/>
    <row r="5003" ht="20.25" customHeight="1"/>
    <row r="5004" ht="20.25" customHeight="1"/>
    <row r="5005" ht="20.25" customHeight="1"/>
    <row r="5006" ht="20.25" customHeight="1"/>
    <row r="5007" ht="20.25" customHeight="1"/>
    <row r="5008" ht="20.25" customHeight="1"/>
    <row r="5009" ht="20.25" customHeight="1"/>
    <row r="5010" ht="20.25" customHeight="1"/>
    <row r="5011" ht="20.25" customHeight="1"/>
    <row r="5012" ht="20.25" customHeight="1"/>
    <row r="5013" ht="20.25" customHeight="1"/>
    <row r="5014" ht="20.25" customHeight="1"/>
    <row r="5015" ht="20.25" customHeight="1"/>
    <row r="5016" ht="20.25" customHeight="1"/>
    <row r="5017" ht="20.25" customHeight="1"/>
    <row r="5018" ht="20.25" customHeight="1"/>
    <row r="5019" ht="20.25" customHeight="1"/>
    <row r="5020" ht="20.25" customHeight="1"/>
    <row r="5021" ht="20.25" customHeight="1"/>
    <row r="5022" ht="20.25" customHeight="1"/>
    <row r="5023" ht="20.25" customHeight="1"/>
    <row r="5024" ht="20.25" customHeight="1"/>
    <row r="5025" ht="20.25" customHeight="1"/>
    <row r="5026" ht="20.25" customHeight="1"/>
    <row r="5027" ht="20.25" customHeight="1"/>
    <row r="5028" ht="20.25" customHeight="1"/>
    <row r="5029" ht="20.25" customHeight="1"/>
    <row r="5030" ht="20.25" customHeight="1"/>
    <row r="5031" ht="20.25" customHeight="1"/>
    <row r="5032" ht="20.25" customHeight="1"/>
    <row r="5033" ht="20.25" customHeight="1"/>
    <row r="5034" ht="20.25" customHeight="1"/>
    <row r="5035" ht="20.25" customHeight="1"/>
    <row r="5036" ht="20.25" customHeight="1"/>
    <row r="5037" ht="20.25" customHeight="1"/>
    <row r="5038" ht="20.25" customHeight="1"/>
    <row r="5039" ht="20.25" customHeight="1"/>
    <row r="5040" ht="20.25" customHeight="1"/>
    <row r="5041" ht="20.25" customHeight="1"/>
    <row r="5042" ht="20.25" customHeight="1"/>
    <row r="5043" ht="20.25" customHeight="1"/>
    <row r="5044" ht="20.25" customHeight="1"/>
    <row r="5045" ht="20.25" customHeight="1"/>
    <row r="5046" ht="20.25" customHeight="1"/>
    <row r="5047" ht="20.25" customHeight="1"/>
    <row r="5048" ht="20.25" customHeight="1"/>
    <row r="5049" ht="20.25" customHeight="1"/>
    <row r="5050" ht="20.25" customHeight="1"/>
    <row r="5051" ht="20.25" customHeight="1"/>
    <row r="5052" ht="20.25" customHeight="1"/>
    <row r="5053" ht="20.25" customHeight="1"/>
    <row r="5054" ht="20.25" customHeight="1"/>
    <row r="5055" ht="20.25" customHeight="1"/>
    <row r="5056" ht="20.25" customHeight="1"/>
    <row r="5057" ht="20.25" customHeight="1"/>
    <row r="5058" ht="20.25" customHeight="1"/>
    <row r="5059" ht="20.25" customHeight="1"/>
    <row r="5060" ht="20.25" customHeight="1"/>
    <row r="5061" ht="20.25" customHeight="1"/>
    <row r="5062" ht="20.25" customHeight="1"/>
    <row r="5063" ht="20.25" customHeight="1"/>
    <row r="5064" ht="20.25" customHeight="1"/>
    <row r="5065" ht="20.25" customHeight="1"/>
    <row r="5066" ht="20.25" customHeight="1"/>
    <row r="5067" ht="20.25" customHeight="1"/>
    <row r="5068" ht="20.25" customHeight="1"/>
    <row r="5069" ht="20.25" customHeight="1"/>
    <row r="5070" ht="20.25" customHeight="1"/>
    <row r="5071" ht="20.25" customHeight="1"/>
    <row r="5072" ht="20.25" customHeight="1"/>
    <row r="5073" ht="20.25" customHeight="1"/>
    <row r="5074" ht="20.25" customHeight="1"/>
    <row r="5075" ht="20.25" customHeight="1"/>
    <row r="5076" ht="20.25" customHeight="1"/>
    <row r="5077" ht="20.25" customHeight="1"/>
    <row r="5078" ht="20.25" customHeight="1"/>
    <row r="5079" ht="20.25" customHeight="1"/>
    <row r="5080" ht="20.25" customHeight="1"/>
    <row r="5081" ht="20.25" customHeight="1"/>
    <row r="5082" ht="20.25" customHeight="1"/>
    <row r="5083" ht="20.25" customHeight="1"/>
    <row r="5084" ht="20.25" customHeight="1"/>
    <row r="5085" ht="20.25" customHeight="1"/>
    <row r="5086" ht="20.25" customHeight="1"/>
    <row r="5087" ht="20.25" customHeight="1"/>
    <row r="5088" ht="20.25" customHeight="1"/>
    <row r="5089" ht="20.25" customHeight="1"/>
    <row r="5090" ht="20.25" customHeight="1"/>
    <row r="5091" ht="20.25" customHeight="1"/>
    <row r="5092" ht="20.25" customHeight="1"/>
    <row r="5093" ht="20.25" customHeight="1"/>
    <row r="5094" ht="20.25" customHeight="1"/>
    <row r="5095" ht="20.25" customHeight="1"/>
    <row r="5096" ht="20.25" customHeight="1"/>
    <row r="5097" ht="20.25" customHeight="1"/>
    <row r="5098" ht="20.25" customHeight="1"/>
    <row r="5099" ht="20.25" customHeight="1"/>
    <row r="5100" ht="20.25" customHeight="1"/>
    <row r="5101" ht="20.25" customHeight="1"/>
    <row r="5102" ht="20.25" customHeight="1"/>
    <row r="5103" ht="20.25" customHeight="1"/>
    <row r="5104" ht="20.25" customHeight="1"/>
    <row r="5105" ht="20.25" customHeight="1"/>
    <row r="5106" ht="20.25" customHeight="1"/>
    <row r="5107" ht="20.25" customHeight="1"/>
    <row r="5108" ht="20.25" customHeight="1"/>
    <row r="5109" ht="20.25" customHeight="1"/>
    <row r="5110" ht="20.25" customHeight="1"/>
    <row r="5111" ht="20.25" customHeight="1"/>
    <row r="5112" ht="20.25" customHeight="1"/>
    <row r="5113" ht="20.25" customHeight="1"/>
    <row r="5114" ht="20.25" customHeight="1"/>
    <row r="5115" ht="20.25" customHeight="1"/>
    <row r="5116" ht="20.25" customHeight="1"/>
    <row r="5117" ht="20.25" customHeight="1"/>
    <row r="5118" ht="20.25" customHeight="1"/>
    <row r="5119" ht="20.25" customHeight="1"/>
    <row r="5120" ht="20.25" customHeight="1"/>
    <row r="5121" ht="20.25" customHeight="1"/>
    <row r="5122" ht="20.25" customHeight="1"/>
    <row r="5123" ht="20.25" customHeight="1"/>
    <row r="5124" ht="20.25" customHeight="1"/>
    <row r="5125" ht="20.25" customHeight="1"/>
    <row r="5126" ht="20.25" customHeight="1"/>
    <row r="5127" ht="20.25" customHeight="1"/>
    <row r="5128" ht="20.25" customHeight="1"/>
    <row r="5129" ht="20.25" customHeight="1"/>
    <row r="5130" ht="20.25" customHeight="1"/>
    <row r="5131" ht="20.25" customHeight="1"/>
    <row r="5132" ht="20.25" customHeight="1"/>
    <row r="5133" ht="20.25" customHeight="1"/>
    <row r="5134" ht="20.25" customHeight="1"/>
    <row r="5135" ht="20.25" customHeight="1"/>
    <row r="5136" ht="20.25" customHeight="1"/>
    <row r="5137" ht="20.25" customHeight="1"/>
    <row r="5138" ht="20.25" customHeight="1"/>
    <row r="5139" ht="20.25" customHeight="1"/>
    <row r="5140" ht="20.25" customHeight="1"/>
    <row r="5141" ht="20.25" customHeight="1"/>
    <row r="5142" ht="20.25" customHeight="1"/>
    <row r="5143" ht="20.25" customHeight="1"/>
    <row r="5144" ht="20.25" customHeight="1"/>
    <row r="5145" ht="20.25" customHeight="1"/>
    <row r="5146" ht="20.25" customHeight="1"/>
    <row r="5147" ht="20.25" customHeight="1"/>
    <row r="5148" ht="20.25" customHeight="1"/>
    <row r="5149" ht="20.25" customHeight="1"/>
    <row r="5150" ht="20.25" customHeight="1"/>
    <row r="5151" ht="20.25" customHeight="1"/>
    <row r="5152" ht="20.25" customHeight="1"/>
    <row r="5153" ht="20.25" customHeight="1"/>
    <row r="5154" ht="20.25" customHeight="1"/>
    <row r="5155" ht="20.25" customHeight="1"/>
    <row r="5156" ht="20.25" customHeight="1"/>
    <row r="5157" ht="20.25" customHeight="1"/>
    <row r="5158" ht="20.25" customHeight="1"/>
    <row r="5159" ht="20.25" customHeight="1"/>
    <row r="5160" ht="20.25" customHeight="1"/>
    <row r="5161" ht="20.25" customHeight="1"/>
    <row r="5162" ht="20.25" customHeight="1"/>
    <row r="5163" ht="20.25" customHeight="1"/>
    <row r="5164" ht="20.25" customHeight="1"/>
    <row r="5165" ht="20.25" customHeight="1"/>
    <row r="5166" ht="20.25" customHeight="1"/>
    <row r="5167" ht="20.25" customHeight="1"/>
    <row r="5168" ht="20.25" customHeight="1"/>
    <row r="5169" ht="20.25" customHeight="1"/>
    <row r="5170" ht="20.25" customHeight="1"/>
    <row r="5171" ht="20.25" customHeight="1"/>
    <row r="5172" ht="20.25" customHeight="1"/>
    <row r="5173" ht="20.25" customHeight="1"/>
    <row r="5174" ht="20.25" customHeight="1"/>
    <row r="5175" ht="20.25" customHeight="1"/>
    <row r="5176" ht="20.25" customHeight="1"/>
    <row r="5177" ht="20.25" customHeight="1"/>
    <row r="5178" ht="20.25" customHeight="1"/>
    <row r="5179" ht="20.25" customHeight="1"/>
    <row r="5180" ht="20.25" customHeight="1"/>
    <row r="5181" ht="20.25" customHeight="1"/>
    <row r="5182" ht="20.25" customHeight="1"/>
    <row r="5183" ht="20.25" customHeight="1"/>
    <row r="5184" ht="20.25" customHeight="1"/>
    <row r="5185" ht="20.25" customHeight="1"/>
    <row r="5186" ht="20.25" customHeight="1"/>
    <row r="5187" ht="20.25" customHeight="1"/>
    <row r="5188" ht="20.25" customHeight="1"/>
    <row r="5189" ht="20.25" customHeight="1"/>
    <row r="5190" ht="20.25" customHeight="1"/>
    <row r="5191" ht="20.25" customHeight="1"/>
    <row r="5192" ht="20.25" customHeight="1"/>
    <row r="5193" ht="20.25" customHeight="1"/>
    <row r="5194" ht="20.25" customHeight="1"/>
    <row r="5195" ht="20.25" customHeight="1"/>
    <row r="5196" ht="20.25" customHeight="1"/>
    <row r="5197" ht="20.25" customHeight="1"/>
    <row r="5198" ht="20.25" customHeight="1"/>
    <row r="5199" ht="20.25" customHeight="1"/>
    <row r="5200" ht="20.25" customHeight="1"/>
    <row r="5201" ht="20.25" customHeight="1"/>
    <row r="5202" ht="20.25" customHeight="1"/>
    <row r="5203" ht="20.25" customHeight="1"/>
    <row r="5204" ht="20.25" customHeight="1"/>
    <row r="5205" ht="20.25" customHeight="1"/>
    <row r="5206" ht="20.25" customHeight="1"/>
    <row r="5207" ht="20.25" customHeight="1"/>
    <row r="5208" ht="20.25" customHeight="1"/>
    <row r="5209" ht="20.25" customHeight="1"/>
    <row r="5210" ht="20.25" customHeight="1"/>
    <row r="5211" ht="20.25" customHeight="1"/>
    <row r="5212" ht="20.25" customHeight="1"/>
    <row r="5213" ht="20.25" customHeight="1"/>
    <row r="5214" ht="20.25" customHeight="1"/>
    <row r="5215" ht="20.25" customHeight="1"/>
    <row r="5216" ht="20.25" customHeight="1"/>
    <row r="5217" ht="20.25" customHeight="1"/>
    <row r="5218" ht="20.25" customHeight="1"/>
    <row r="5219" ht="20.25" customHeight="1"/>
    <row r="5220" ht="20.25" customHeight="1"/>
    <row r="5221" ht="20.25" customHeight="1"/>
    <row r="5222" ht="20.25" customHeight="1"/>
    <row r="5223" ht="20.25" customHeight="1"/>
    <row r="5224" ht="20.25" customHeight="1"/>
    <row r="5225" ht="20.25" customHeight="1"/>
    <row r="5226" ht="20.25" customHeight="1"/>
    <row r="5227" ht="20.25" customHeight="1"/>
    <row r="5228" ht="20.25" customHeight="1"/>
    <row r="5229" ht="20.25" customHeight="1"/>
    <row r="5230" ht="20.25" customHeight="1"/>
    <row r="5231" ht="20.25" customHeight="1"/>
    <row r="5232" ht="20.25" customHeight="1"/>
    <row r="5233" ht="20.25" customHeight="1"/>
    <row r="5234" ht="20.25" customHeight="1"/>
    <row r="5235" ht="20.25" customHeight="1"/>
    <row r="5236" ht="20.25" customHeight="1"/>
    <row r="5237" ht="20.25" customHeight="1"/>
    <row r="5238" ht="20.25" customHeight="1"/>
    <row r="5239" ht="20.25" customHeight="1"/>
    <row r="5240" ht="20.25" customHeight="1"/>
    <row r="5241" ht="20.25" customHeight="1"/>
    <row r="5242" ht="20.25" customHeight="1"/>
    <row r="5243" ht="20.25" customHeight="1"/>
    <row r="5244" ht="20.25" customHeight="1"/>
    <row r="5245" ht="20.25" customHeight="1"/>
    <row r="5246" ht="20.25" customHeight="1"/>
    <row r="5247" ht="20.25" customHeight="1"/>
    <row r="5248" ht="20.25" customHeight="1"/>
    <row r="5249" ht="20.25" customHeight="1"/>
    <row r="5250" ht="20.25" customHeight="1"/>
    <row r="5251" ht="20.25" customHeight="1"/>
    <row r="5252" ht="20.25" customHeight="1"/>
    <row r="5253" ht="20.25" customHeight="1"/>
    <row r="5254" ht="20.25" customHeight="1"/>
    <row r="5255" ht="20.25" customHeight="1"/>
    <row r="5256" ht="20.25" customHeight="1"/>
    <row r="5257" ht="20.25" customHeight="1"/>
    <row r="5258" ht="20.25" customHeight="1"/>
    <row r="5259" ht="20.25" customHeight="1"/>
    <row r="5260" ht="20.25" customHeight="1"/>
    <row r="5261" ht="20.25" customHeight="1"/>
    <row r="5262" ht="20.25" customHeight="1"/>
    <row r="5263" ht="20.25" customHeight="1"/>
    <row r="5264" ht="20.25" customHeight="1"/>
    <row r="5265" ht="20.25" customHeight="1"/>
    <row r="5266" ht="20.25" customHeight="1"/>
    <row r="5267" ht="20.25" customHeight="1"/>
    <row r="5268" ht="20.25" customHeight="1"/>
    <row r="5269" ht="20.25" customHeight="1"/>
    <row r="5270" ht="20.25" customHeight="1"/>
    <row r="5271" ht="20.25" customHeight="1"/>
    <row r="5272" ht="20.25" customHeight="1"/>
    <row r="5273" ht="20.25" customHeight="1"/>
    <row r="5274" ht="20.25" customHeight="1"/>
    <row r="5275" ht="20.25" customHeight="1"/>
    <row r="5276" ht="20.25" customHeight="1"/>
    <row r="5277" ht="20.25" customHeight="1"/>
    <row r="5278" ht="20.25" customHeight="1"/>
    <row r="5279" ht="20.25" customHeight="1"/>
    <row r="5280" ht="20.25" customHeight="1"/>
    <row r="5281" ht="20.25" customHeight="1"/>
    <row r="5282" ht="20.25" customHeight="1"/>
    <row r="5283" ht="20.25" customHeight="1"/>
    <row r="5284" ht="20.25" customHeight="1"/>
    <row r="5285" ht="20.25" customHeight="1"/>
    <row r="5286" ht="20.25" customHeight="1"/>
    <row r="5287" ht="20.25" customHeight="1"/>
    <row r="5288" ht="20.25" customHeight="1"/>
    <row r="5289" ht="20.25" customHeight="1"/>
    <row r="5290" ht="20.25" customHeight="1"/>
    <row r="5291" ht="20.25" customHeight="1"/>
    <row r="5292" ht="20.25" customHeight="1"/>
    <row r="5293" ht="20.25" customHeight="1"/>
    <row r="5294" ht="20.25" customHeight="1"/>
    <row r="5295" ht="20.25" customHeight="1"/>
    <row r="5296" ht="20.25" customHeight="1"/>
    <row r="5297" ht="20.25" customHeight="1"/>
    <row r="5298" ht="20.25" customHeight="1"/>
    <row r="5299" ht="20.25" customHeight="1"/>
  </sheetData>
  <sheetProtection/>
  <mergeCells count="22">
    <mergeCell ref="A25:J25"/>
    <mergeCell ref="A24:J24"/>
    <mergeCell ref="A14:E14"/>
    <mergeCell ref="F14:G14"/>
    <mergeCell ref="H18:K18"/>
    <mergeCell ref="H15:L15"/>
    <mergeCell ref="H12:L12"/>
    <mergeCell ref="D1:H1"/>
    <mergeCell ref="A3:K4"/>
    <mergeCell ref="A13:E13"/>
    <mergeCell ref="F13:G13"/>
    <mergeCell ref="A5:K5"/>
    <mergeCell ref="A6:K6"/>
    <mergeCell ref="A12:E12"/>
    <mergeCell ref="F12:G12"/>
    <mergeCell ref="H13:L14"/>
    <mergeCell ref="A19:J19"/>
    <mergeCell ref="A22:J22"/>
    <mergeCell ref="A23:J23"/>
    <mergeCell ref="A21:J21"/>
    <mergeCell ref="A20:B20"/>
    <mergeCell ref="C20:J20"/>
  </mergeCells>
  <printOptions/>
  <pageMargins left="0.31496062992125984" right="0" top="0.5118110236220472" bottom="0.5905511811023623" header="0.5118110236220472" footer="0.31496062992125984"/>
  <pageSetup horizontalDpi="600" verticalDpi="600" orientation="portrait" paperSize="9" scale="90" r:id="rId1"/>
  <headerFooter alignWithMargins="0">
    <oddFooter>&amp;L0FD7C852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32.57421875" style="0" customWidth="1"/>
    <col min="2" max="2" width="7.7109375" style="0" customWidth="1"/>
    <col min="3" max="3" width="15.421875" style="0" customWidth="1"/>
    <col min="4" max="4" width="12.7109375" style="0" customWidth="1"/>
    <col min="5" max="6" width="12.00390625" style="0" customWidth="1"/>
    <col min="7" max="7" width="15.140625" style="0" customWidth="1"/>
    <col min="8" max="8" width="12.140625" style="0" customWidth="1"/>
    <col min="9" max="9" width="12.00390625" style="0" customWidth="1"/>
    <col min="10" max="10" width="20.421875" style="0" customWidth="1"/>
    <col min="11" max="255" width="8.00390625" style="0" customWidth="1"/>
  </cols>
  <sheetData>
    <row r="1" spans="1:10" ht="18" customHeight="1">
      <c r="A1" s="353" t="s">
        <v>238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ht="19.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148"/>
    </row>
    <row r="3" spans="1:10" ht="18.75">
      <c r="A3" s="127" t="s">
        <v>240</v>
      </c>
      <c r="B3" s="127"/>
      <c r="C3" s="127"/>
      <c r="D3" s="127"/>
      <c r="E3" s="127"/>
      <c r="F3" s="145"/>
      <c r="G3" s="145"/>
      <c r="H3" s="146"/>
      <c r="I3" s="146"/>
      <c r="J3" s="145"/>
    </row>
    <row r="4" spans="1:11" ht="15.75">
      <c r="A4" s="358"/>
      <c r="B4" s="361" t="s">
        <v>244</v>
      </c>
      <c r="C4" s="364" t="s">
        <v>248</v>
      </c>
      <c r="D4" s="365"/>
      <c r="E4" s="365"/>
      <c r="F4" s="365"/>
      <c r="G4" s="365"/>
      <c r="H4" s="365"/>
      <c r="I4" s="365"/>
      <c r="J4" s="366"/>
      <c r="K4" s="11"/>
    </row>
    <row r="5" spans="1:11" ht="15.75">
      <c r="A5" s="359"/>
      <c r="B5" s="362"/>
      <c r="C5" s="367" t="s">
        <v>249</v>
      </c>
      <c r="D5" s="368"/>
      <c r="E5" s="368"/>
      <c r="F5" s="368"/>
      <c r="G5" s="368"/>
      <c r="H5" s="368"/>
      <c r="I5" s="368"/>
      <c r="J5" s="369"/>
      <c r="K5" s="11"/>
    </row>
    <row r="6" spans="1:11" ht="31.5">
      <c r="A6" s="360"/>
      <c r="B6" s="363"/>
      <c r="C6" s="156" t="s">
        <v>250</v>
      </c>
      <c r="D6" s="157" t="s">
        <v>253</v>
      </c>
      <c r="E6" s="157" t="s">
        <v>256</v>
      </c>
      <c r="F6" s="157" t="s">
        <v>258</v>
      </c>
      <c r="G6" s="157" t="s">
        <v>259</v>
      </c>
      <c r="H6" s="156" t="s">
        <v>261</v>
      </c>
      <c r="I6" s="158"/>
      <c r="J6" s="158"/>
      <c r="K6" s="11"/>
    </row>
    <row r="7" spans="1:11" ht="15.75">
      <c r="A7" s="156" t="s">
        <v>2</v>
      </c>
      <c r="B7" s="156" t="s">
        <v>11</v>
      </c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156">
        <v>8</v>
      </c>
      <c r="K7" s="11"/>
    </row>
    <row r="8" spans="1:11" ht="18.75">
      <c r="A8" s="129" t="s">
        <v>241</v>
      </c>
      <c r="B8" s="128">
        <v>1</v>
      </c>
      <c r="C8" s="136">
        <v>55131674</v>
      </c>
      <c r="D8" s="136"/>
      <c r="E8" s="136">
        <v>2004</v>
      </c>
      <c r="F8" s="136"/>
      <c r="G8" s="136"/>
      <c r="H8" s="136"/>
      <c r="I8" s="136"/>
      <c r="J8" s="136"/>
      <c r="K8" s="11"/>
    </row>
    <row r="9" spans="1:10" ht="18.75">
      <c r="A9" s="130"/>
      <c r="B9" s="134"/>
      <c r="C9" s="137"/>
      <c r="D9" s="137"/>
      <c r="E9" s="137"/>
      <c r="F9" s="137"/>
      <c r="G9" s="137"/>
      <c r="H9" s="137"/>
      <c r="I9" s="137"/>
      <c r="J9" s="6"/>
    </row>
    <row r="10" spans="2:4" ht="18.75">
      <c r="B10" s="135"/>
      <c r="C10" s="138" t="s">
        <v>251</v>
      </c>
      <c r="D10" s="139" t="s">
        <v>254</v>
      </c>
    </row>
    <row r="11" spans="2:4" ht="18.75">
      <c r="B11" s="135"/>
      <c r="D11" s="139" t="s">
        <v>255</v>
      </c>
    </row>
    <row r="12" ht="18.75">
      <c r="B12" s="135"/>
    </row>
    <row r="13" spans="1:9" ht="18.75">
      <c r="A13" s="127" t="s">
        <v>242</v>
      </c>
      <c r="B13" s="127"/>
      <c r="C13" s="127"/>
      <c r="D13" s="140"/>
      <c r="E13" s="140"/>
      <c r="F13" s="139"/>
      <c r="G13" s="139"/>
      <c r="H13" s="138"/>
      <c r="I13" s="138"/>
    </row>
    <row r="14" spans="1:9" ht="31.5">
      <c r="A14" s="121"/>
      <c r="B14" s="157" t="s">
        <v>245</v>
      </c>
      <c r="C14" s="157" t="s">
        <v>252</v>
      </c>
      <c r="D14" s="356"/>
      <c r="E14" s="357"/>
      <c r="F14" s="357"/>
      <c r="G14" s="357"/>
      <c r="H14" s="135"/>
      <c r="I14" s="135"/>
    </row>
    <row r="15" spans="1:9" ht="18.75">
      <c r="A15" s="156" t="s">
        <v>2</v>
      </c>
      <c r="B15" s="156" t="s">
        <v>11</v>
      </c>
      <c r="C15" s="156">
        <v>1</v>
      </c>
      <c r="D15" s="141"/>
      <c r="E15" s="135"/>
      <c r="F15" s="135"/>
      <c r="G15" s="135"/>
      <c r="H15" s="147"/>
      <c r="I15" s="135"/>
    </row>
    <row r="16" spans="1:9" ht="63">
      <c r="A16" s="154" t="s">
        <v>243</v>
      </c>
      <c r="B16" s="128">
        <v>1</v>
      </c>
      <c r="C16" s="136">
        <v>4050</v>
      </c>
      <c r="D16" s="142"/>
      <c r="E16" s="143"/>
      <c r="F16" s="143"/>
      <c r="G16" s="143"/>
      <c r="H16" s="135"/>
      <c r="I16" s="135"/>
    </row>
    <row r="17" spans="1:10" ht="18.75">
      <c r="A17" s="131"/>
      <c r="E17" s="144"/>
      <c r="F17" s="144"/>
      <c r="G17" s="144"/>
      <c r="H17" s="144"/>
      <c r="I17" s="144"/>
      <c r="J17" s="144"/>
    </row>
    <row r="18" spans="2:10" ht="18.75" customHeight="1">
      <c r="B18" s="163"/>
      <c r="C18" s="163"/>
      <c r="D18" s="163"/>
      <c r="E18" s="159"/>
      <c r="F18" s="159"/>
      <c r="G18" s="370"/>
      <c r="H18" s="370"/>
      <c r="I18" s="159"/>
      <c r="J18" s="132"/>
    </row>
    <row r="19" spans="1:10" ht="18.75">
      <c r="A19" s="163"/>
      <c r="B19" s="163"/>
      <c r="C19" s="163"/>
      <c r="D19" s="163"/>
      <c r="E19" s="162"/>
      <c r="F19" s="159"/>
      <c r="G19" s="162"/>
      <c r="H19" s="162"/>
      <c r="I19" s="159"/>
      <c r="J19" s="132"/>
    </row>
    <row r="20" spans="1:10" ht="42.75" customHeight="1">
      <c r="A20" s="352" t="s">
        <v>292</v>
      </c>
      <c r="B20" s="352"/>
      <c r="C20" s="352"/>
      <c r="D20" s="163"/>
      <c r="E20" s="159"/>
      <c r="F20" s="159"/>
      <c r="G20" s="159"/>
      <c r="H20" s="159"/>
      <c r="I20" s="159"/>
      <c r="J20" s="132"/>
    </row>
    <row r="21" spans="1:10" ht="18.75">
      <c r="A21" s="163"/>
      <c r="B21" s="163"/>
      <c r="C21" s="163"/>
      <c r="D21" s="163"/>
      <c r="E21" s="159"/>
      <c r="F21" s="160"/>
      <c r="G21" s="159"/>
      <c r="H21" s="351" t="s">
        <v>270</v>
      </c>
      <c r="I21" s="351"/>
      <c r="J21" s="132"/>
    </row>
    <row r="22" spans="1:10" ht="18.75">
      <c r="A22" s="159"/>
      <c r="B22" s="159"/>
      <c r="C22" s="159"/>
      <c r="D22" s="159"/>
      <c r="E22" s="162"/>
      <c r="F22" s="161" t="s">
        <v>257</v>
      </c>
      <c r="G22" s="159"/>
      <c r="H22" s="161" t="s">
        <v>260</v>
      </c>
      <c r="I22" s="161"/>
      <c r="J22" s="132"/>
    </row>
    <row r="23" spans="1:10" ht="18.75">
      <c r="A23" s="159"/>
      <c r="B23" s="159"/>
      <c r="C23" s="159"/>
      <c r="D23" s="159"/>
      <c r="E23" s="162"/>
      <c r="F23" s="159"/>
      <c r="G23" s="162"/>
      <c r="H23" s="162"/>
      <c r="I23" s="159"/>
      <c r="J23" s="132"/>
    </row>
    <row r="24" spans="1:10" ht="18.75">
      <c r="A24" s="132"/>
      <c r="B24" s="164" t="s">
        <v>247</v>
      </c>
      <c r="C24" s="165" t="s">
        <v>271</v>
      </c>
      <c r="D24" s="132"/>
      <c r="E24" s="132"/>
      <c r="F24" s="132"/>
      <c r="G24" s="132"/>
      <c r="H24" s="132"/>
      <c r="I24" s="132"/>
      <c r="J24" s="132"/>
    </row>
    <row r="25" spans="1:10" ht="18.75">
      <c r="A25" s="132"/>
      <c r="B25" s="132"/>
      <c r="C25" s="354" t="s">
        <v>246</v>
      </c>
      <c r="D25" s="354"/>
      <c r="E25" s="355"/>
      <c r="F25" s="132"/>
      <c r="G25" s="132"/>
      <c r="H25" s="132"/>
      <c r="I25" s="132"/>
      <c r="J25" s="132"/>
    </row>
    <row r="26" spans="1:10" ht="11.25" customHeight="1">
      <c r="A26" s="133"/>
      <c r="B26" s="133"/>
      <c r="C26" s="133"/>
      <c r="D26" s="133"/>
      <c r="E26" s="133"/>
      <c r="F26" s="133"/>
      <c r="G26" s="133"/>
      <c r="H26" s="132"/>
      <c r="I26" s="133"/>
      <c r="J26" s="133"/>
    </row>
    <row r="27" spans="1:10" ht="14.25" customHeight="1">
      <c r="A27" s="133"/>
      <c r="B27" s="133"/>
      <c r="C27" s="133"/>
      <c r="D27" s="133"/>
      <c r="E27" s="133"/>
      <c r="F27" s="133"/>
      <c r="G27" s="133"/>
      <c r="H27" s="132"/>
      <c r="I27" s="133"/>
      <c r="J27" s="133"/>
    </row>
    <row r="28" spans="1:10" ht="14.25" customHeight="1">
      <c r="A28" s="133"/>
      <c r="B28" s="133"/>
      <c r="C28" s="133"/>
      <c r="D28" s="133"/>
      <c r="E28" s="133"/>
      <c r="F28" s="133"/>
      <c r="G28" s="133"/>
      <c r="H28" s="132"/>
      <c r="I28" s="133"/>
      <c r="J28" s="133"/>
    </row>
  </sheetData>
  <sheetProtection/>
  <mergeCells count="11">
    <mergeCell ref="G18:H18"/>
    <mergeCell ref="H21:I21"/>
    <mergeCell ref="A20:C20"/>
    <mergeCell ref="A1:J1"/>
    <mergeCell ref="C25:E25"/>
    <mergeCell ref="A2:J2"/>
    <mergeCell ref="D14:G14"/>
    <mergeCell ref="A4:A6"/>
    <mergeCell ref="B4:B6"/>
    <mergeCell ref="C4:J4"/>
    <mergeCell ref="C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PageLayoutView="0" workbookViewId="0" topLeftCell="A1">
      <selection activeCell="A2" sqref="A2:N2"/>
    </sheetView>
  </sheetViews>
  <sheetFormatPr defaultColWidth="9.140625" defaultRowHeight="15"/>
  <cols>
    <col min="1" max="1" width="37.00390625" style="0" customWidth="1"/>
    <col min="2" max="2" width="2.7109375" style="0" customWidth="1"/>
    <col min="3" max="3" width="13.7109375" style="0" customWidth="1"/>
    <col min="4" max="4" width="9.7109375" style="0" customWidth="1"/>
    <col min="5" max="5" width="13.00390625" style="0" customWidth="1"/>
    <col min="6" max="6" width="11.7109375" style="0" customWidth="1"/>
    <col min="7" max="7" width="9.7109375" style="0" customWidth="1"/>
    <col min="8" max="8" width="7.57421875" style="0" customWidth="1"/>
    <col min="9" max="9" width="8.8515625" style="0" customWidth="1"/>
    <col min="10" max="10" width="7.57421875" style="0" customWidth="1"/>
    <col min="12" max="12" width="9.7109375" style="0" customWidth="1"/>
    <col min="13" max="13" width="11.28125" style="0" customWidth="1"/>
    <col min="14" max="14" width="11.7109375" style="0" customWidth="1"/>
    <col min="15" max="255" width="8.8515625" style="0" customWidth="1"/>
  </cols>
  <sheetData>
    <row r="1" ht="22.5" customHeight="1"/>
    <row r="2" spans="1:14" ht="36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5" ht="15.75" customHeight="1">
      <c r="A3" s="233"/>
      <c r="B3" s="217" t="s">
        <v>10</v>
      </c>
      <c r="C3" s="217" t="s">
        <v>12</v>
      </c>
      <c r="D3" s="230" t="s">
        <v>13</v>
      </c>
      <c r="E3" s="231"/>
      <c r="F3" s="217" t="s">
        <v>17</v>
      </c>
      <c r="G3" s="230" t="s">
        <v>18</v>
      </c>
      <c r="H3" s="232"/>
      <c r="I3" s="232"/>
      <c r="J3" s="231"/>
      <c r="K3" s="220" t="s">
        <v>22</v>
      </c>
      <c r="L3" s="217" t="s">
        <v>262</v>
      </c>
      <c r="M3" s="220" t="s">
        <v>23</v>
      </c>
      <c r="N3" s="229" t="s">
        <v>24</v>
      </c>
      <c r="O3" s="11"/>
    </row>
    <row r="4" spans="1:15" ht="15.75" customHeight="1">
      <c r="A4" s="234"/>
      <c r="B4" s="218"/>
      <c r="C4" s="223"/>
      <c r="D4" s="217" t="s">
        <v>14</v>
      </c>
      <c r="E4" s="10" t="s">
        <v>15</v>
      </c>
      <c r="F4" s="218"/>
      <c r="G4" s="217" t="s">
        <v>14</v>
      </c>
      <c r="H4" s="225" t="s">
        <v>15</v>
      </c>
      <c r="I4" s="226"/>
      <c r="J4" s="227"/>
      <c r="K4" s="221"/>
      <c r="L4" s="223"/>
      <c r="M4" s="221"/>
      <c r="N4" s="218" t="s">
        <v>25</v>
      </c>
      <c r="O4" s="11"/>
    </row>
    <row r="5" spans="1:15" ht="90.75" customHeight="1">
      <c r="A5" s="235"/>
      <c r="B5" s="219"/>
      <c r="C5" s="224"/>
      <c r="D5" s="219"/>
      <c r="E5" s="10" t="s">
        <v>16</v>
      </c>
      <c r="F5" s="219"/>
      <c r="G5" s="219"/>
      <c r="H5" s="10" t="s">
        <v>19</v>
      </c>
      <c r="I5" s="10" t="s">
        <v>20</v>
      </c>
      <c r="J5" s="10" t="s">
        <v>21</v>
      </c>
      <c r="K5" s="222"/>
      <c r="L5" s="224"/>
      <c r="M5" s="222"/>
      <c r="N5" s="219"/>
      <c r="O5" s="11"/>
    </row>
    <row r="6" spans="1:15" ht="20.25" customHeight="1">
      <c r="A6" s="2" t="s">
        <v>2</v>
      </c>
      <c r="B6" s="2" t="s">
        <v>11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11"/>
    </row>
    <row r="7" spans="1:15" ht="31.5" customHeight="1">
      <c r="A7" s="3" t="s">
        <v>3</v>
      </c>
      <c r="B7" s="2">
        <v>1</v>
      </c>
      <c r="C7" s="8">
        <v>696</v>
      </c>
      <c r="D7" s="8">
        <v>6002</v>
      </c>
      <c r="E7" s="8">
        <v>4488</v>
      </c>
      <c r="F7" s="8">
        <v>4335</v>
      </c>
      <c r="G7" s="8">
        <v>4457</v>
      </c>
      <c r="H7" s="8">
        <v>56</v>
      </c>
      <c r="I7" s="8">
        <v>1072</v>
      </c>
      <c r="J7" s="8">
        <v>1</v>
      </c>
      <c r="K7" s="8">
        <v>177</v>
      </c>
      <c r="L7" s="8">
        <v>574</v>
      </c>
      <c r="M7" s="8">
        <v>33</v>
      </c>
      <c r="N7" s="8">
        <v>16</v>
      </c>
      <c r="O7" s="11"/>
    </row>
    <row r="8" spans="1:15" ht="35.25" customHeight="1">
      <c r="A8" s="3" t="s">
        <v>4</v>
      </c>
      <c r="B8" s="2">
        <v>2</v>
      </c>
      <c r="C8" s="8">
        <v>1989</v>
      </c>
      <c r="D8" s="8">
        <v>21368</v>
      </c>
      <c r="E8" s="8">
        <v>14307</v>
      </c>
      <c r="F8" s="8">
        <v>14036</v>
      </c>
      <c r="G8" s="8">
        <v>14133</v>
      </c>
      <c r="H8" s="8">
        <v>636</v>
      </c>
      <c r="I8" s="8">
        <v>3382</v>
      </c>
      <c r="J8" s="8"/>
      <c r="K8" s="8">
        <v>745</v>
      </c>
      <c r="L8" s="8">
        <v>1892</v>
      </c>
      <c r="M8" s="8">
        <v>38</v>
      </c>
      <c r="N8" s="8">
        <v>158</v>
      </c>
      <c r="O8" s="11"/>
    </row>
    <row r="9" spans="1:15" ht="24.75" customHeight="1">
      <c r="A9" s="4" t="s">
        <v>5</v>
      </c>
      <c r="B9" s="2">
        <v>3</v>
      </c>
      <c r="C9" s="8">
        <v>252</v>
      </c>
      <c r="D9" s="8">
        <v>5742</v>
      </c>
      <c r="E9" s="8">
        <v>3835</v>
      </c>
      <c r="F9" s="8">
        <v>3538</v>
      </c>
      <c r="G9" s="8">
        <v>3431</v>
      </c>
      <c r="H9" s="8">
        <v>59</v>
      </c>
      <c r="I9" s="8">
        <v>1144</v>
      </c>
      <c r="J9" s="8"/>
      <c r="K9" s="8">
        <v>118</v>
      </c>
      <c r="L9" s="8">
        <v>359</v>
      </c>
      <c r="M9" s="8">
        <v>6</v>
      </c>
      <c r="N9" s="8">
        <v>25</v>
      </c>
      <c r="O9" s="11"/>
    </row>
    <row r="10" spans="1:15" ht="24.75" customHeight="1">
      <c r="A10" s="3" t="s">
        <v>6</v>
      </c>
      <c r="B10" s="2">
        <v>4</v>
      </c>
      <c r="C10" s="8">
        <v>161</v>
      </c>
      <c r="D10" s="8">
        <v>1372</v>
      </c>
      <c r="E10" s="8">
        <v>1061</v>
      </c>
      <c r="F10" s="8">
        <v>1007</v>
      </c>
      <c r="G10" s="8">
        <v>987</v>
      </c>
      <c r="H10" s="8">
        <v>11</v>
      </c>
      <c r="I10" s="8">
        <v>266</v>
      </c>
      <c r="J10" s="8">
        <v>1</v>
      </c>
      <c r="K10" s="8">
        <v>51</v>
      </c>
      <c r="L10" s="8">
        <v>181</v>
      </c>
      <c r="M10" s="8">
        <v>14</v>
      </c>
      <c r="N10" s="8">
        <v>1</v>
      </c>
      <c r="O10" s="11"/>
    </row>
    <row r="11" spans="1:15" ht="46.5" customHeight="1">
      <c r="A11" s="3" t="s">
        <v>7</v>
      </c>
      <c r="B11" s="2">
        <v>5</v>
      </c>
      <c r="C11" s="8">
        <v>19</v>
      </c>
      <c r="D11" s="8">
        <v>183</v>
      </c>
      <c r="E11" s="8">
        <v>135</v>
      </c>
      <c r="F11" s="8">
        <v>124</v>
      </c>
      <c r="G11" s="8">
        <v>122</v>
      </c>
      <c r="H11" s="8">
        <v>5</v>
      </c>
      <c r="I11" s="8">
        <v>32</v>
      </c>
      <c r="J11" s="8"/>
      <c r="K11" s="8">
        <v>15</v>
      </c>
      <c r="L11" s="8">
        <v>21</v>
      </c>
      <c r="M11" s="8"/>
      <c r="N11" s="8">
        <v>1</v>
      </c>
      <c r="O11" s="11"/>
    </row>
    <row r="12" spans="1:15" ht="35.25" customHeight="1">
      <c r="A12" s="3" t="s">
        <v>8</v>
      </c>
      <c r="B12" s="2">
        <v>6</v>
      </c>
      <c r="C12" s="8">
        <v>628</v>
      </c>
      <c r="D12" s="8">
        <v>5271</v>
      </c>
      <c r="E12" s="8">
        <v>3836</v>
      </c>
      <c r="F12" s="8">
        <v>3648</v>
      </c>
      <c r="G12" s="8">
        <v>3796</v>
      </c>
      <c r="H12" s="8">
        <v>65</v>
      </c>
      <c r="I12" s="8">
        <v>1074</v>
      </c>
      <c r="J12" s="8">
        <v>1</v>
      </c>
      <c r="K12" s="8">
        <v>231</v>
      </c>
      <c r="L12" s="8">
        <v>480</v>
      </c>
      <c r="M12" s="8">
        <v>31</v>
      </c>
      <c r="N12" s="8">
        <v>19</v>
      </c>
      <c r="O12" s="11"/>
    </row>
    <row r="13" spans="1:15" ht="16.5">
      <c r="A13" s="5" t="s">
        <v>9</v>
      </c>
      <c r="B13" s="2">
        <v>7</v>
      </c>
      <c r="C13" s="12">
        <f aca="true" t="shared" si="0" ref="C13:N13">SUM(C7:C12)</f>
        <v>3745</v>
      </c>
      <c r="D13" s="12">
        <f t="shared" si="0"/>
        <v>39938</v>
      </c>
      <c r="E13" s="12">
        <f t="shared" si="0"/>
        <v>27662</v>
      </c>
      <c r="F13" s="12">
        <f t="shared" si="0"/>
        <v>26688</v>
      </c>
      <c r="G13" s="12">
        <f t="shared" si="0"/>
        <v>26926</v>
      </c>
      <c r="H13" s="12">
        <f t="shared" si="0"/>
        <v>832</v>
      </c>
      <c r="I13" s="12">
        <f t="shared" si="0"/>
        <v>6970</v>
      </c>
      <c r="J13" s="12">
        <f t="shared" si="0"/>
        <v>3</v>
      </c>
      <c r="K13" s="12">
        <f t="shared" si="0"/>
        <v>1337</v>
      </c>
      <c r="L13" s="12">
        <f t="shared" si="0"/>
        <v>3507</v>
      </c>
      <c r="M13" s="12">
        <f t="shared" si="0"/>
        <v>122</v>
      </c>
      <c r="N13" s="12">
        <f t="shared" si="0"/>
        <v>220</v>
      </c>
      <c r="O13" s="11"/>
    </row>
    <row r="14" spans="1:14" ht="21.75" customHeight="1">
      <c r="A14" s="6"/>
      <c r="B14" s="6"/>
      <c r="C14" s="6"/>
      <c r="D14" s="9"/>
      <c r="E14" s="6"/>
      <c r="F14" s="6"/>
      <c r="G14" s="6"/>
      <c r="H14" s="6"/>
      <c r="I14" s="6"/>
      <c r="J14" s="6"/>
      <c r="K14" s="6"/>
      <c r="L14" s="9"/>
      <c r="M14" s="6"/>
      <c r="N14" s="6"/>
    </row>
    <row r="15" ht="15.75" customHeight="1"/>
    <row r="16" ht="15.75" customHeight="1"/>
    <row r="18" ht="18.75" customHeight="1">
      <c r="A18" s="7"/>
    </row>
  </sheetData>
  <sheetProtection/>
  <mergeCells count="14">
    <mergeCell ref="M3:M5"/>
    <mergeCell ref="A2:N2"/>
    <mergeCell ref="N3:N5"/>
    <mergeCell ref="C3:C5"/>
    <mergeCell ref="D3:E3"/>
    <mergeCell ref="F3:F5"/>
    <mergeCell ref="G3:J3"/>
    <mergeCell ref="D4:D5"/>
    <mergeCell ref="G4:G5"/>
    <mergeCell ref="A3:A5"/>
    <mergeCell ref="B3:B5"/>
    <mergeCell ref="K3:K5"/>
    <mergeCell ref="L3:L5"/>
    <mergeCell ref="H4:J4"/>
  </mergeCells>
  <printOptions/>
  <pageMargins left="0.2362204724409449" right="0.11811023622047245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99.00390625" style="0" customWidth="1"/>
    <col min="2" max="2" width="7.57421875" style="0" customWidth="1"/>
    <col min="3" max="3" width="15.140625" style="0" customWidth="1"/>
    <col min="4" max="4" width="13.7109375" style="0" customWidth="1"/>
    <col min="5" max="5" width="14.7109375" style="0" customWidth="1"/>
    <col min="6" max="255" width="8.00390625" style="0" customWidth="1"/>
  </cols>
  <sheetData>
    <row r="1" spans="1:5" ht="85.5" customHeight="1">
      <c r="A1" s="236" t="s">
        <v>263</v>
      </c>
      <c r="B1" s="237"/>
      <c r="C1" s="237"/>
      <c r="D1" s="237"/>
      <c r="E1" s="237"/>
    </row>
    <row r="2" spans="1:6" ht="27.75" customHeight="1">
      <c r="A2" s="238"/>
      <c r="B2" s="239" t="s">
        <v>26</v>
      </c>
      <c r="C2" s="240" t="s">
        <v>27</v>
      </c>
      <c r="D2" s="240" t="s">
        <v>28</v>
      </c>
      <c r="E2" s="240"/>
      <c r="F2" s="11"/>
    </row>
    <row r="3" spans="1:6" ht="88.5" customHeight="1">
      <c r="A3" s="238"/>
      <c r="B3" s="222"/>
      <c r="C3" s="240"/>
      <c r="D3" s="10" t="s">
        <v>29</v>
      </c>
      <c r="E3" s="10" t="s">
        <v>30</v>
      </c>
      <c r="F3" s="11"/>
    </row>
    <row r="4" spans="1:7" ht="15">
      <c r="A4" s="13" t="s">
        <v>2</v>
      </c>
      <c r="B4" s="13" t="s">
        <v>11</v>
      </c>
      <c r="C4" s="10">
        <v>1</v>
      </c>
      <c r="D4" s="10">
        <v>2</v>
      </c>
      <c r="E4" s="10">
        <v>3</v>
      </c>
      <c r="F4" s="15"/>
      <c r="G4" s="16"/>
    </row>
    <row r="5" spans="1:7" ht="27" customHeight="1">
      <c r="A5" s="152" t="s">
        <v>3</v>
      </c>
      <c r="B5" s="10">
        <v>1</v>
      </c>
      <c r="C5" s="8">
        <v>5952</v>
      </c>
      <c r="D5" s="8">
        <v>112</v>
      </c>
      <c r="E5" s="8">
        <v>130</v>
      </c>
      <c r="F5" s="15"/>
      <c r="G5" s="16"/>
    </row>
    <row r="6" spans="1:7" ht="27" customHeight="1">
      <c r="A6" s="3" t="s">
        <v>4</v>
      </c>
      <c r="B6" s="10">
        <v>2</v>
      </c>
      <c r="C6" s="8">
        <v>21176</v>
      </c>
      <c r="D6" s="8">
        <v>469</v>
      </c>
      <c r="E6" s="8">
        <v>788</v>
      </c>
      <c r="F6" s="15"/>
      <c r="G6" s="16"/>
    </row>
    <row r="7" spans="1:7" ht="24.75" customHeight="1">
      <c r="A7" s="3" t="s">
        <v>5</v>
      </c>
      <c r="B7" s="10">
        <v>3</v>
      </c>
      <c r="C7" s="8">
        <v>5312</v>
      </c>
      <c r="D7" s="8">
        <v>60</v>
      </c>
      <c r="E7" s="8">
        <v>214</v>
      </c>
      <c r="F7" s="15"/>
      <c r="G7" s="16"/>
    </row>
    <row r="8" spans="1:7" ht="24.75" customHeight="1">
      <c r="A8" s="3" t="s">
        <v>6</v>
      </c>
      <c r="B8" s="10">
        <v>4</v>
      </c>
      <c r="C8" s="8">
        <v>1344</v>
      </c>
      <c r="D8" s="8">
        <v>60</v>
      </c>
      <c r="E8" s="8">
        <v>11</v>
      </c>
      <c r="F8" s="15"/>
      <c r="G8" s="16"/>
    </row>
    <row r="9" spans="1:7" ht="31.5" customHeight="1">
      <c r="A9" s="3" t="s">
        <v>7</v>
      </c>
      <c r="B9" s="10">
        <v>5</v>
      </c>
      <c r="C9" s="8">
        <v>175</v>
      </c>
      <c r="D9" s="8">
        <v>11</v>
      </c>
      <c r="E9" s="8">
        <v>1</v>
      </c>
      <c r="F9" s="15"/>
      <c r="G9" s="16"/>
    </row>
    <row r="10" spans="1:7" ht="24" customHeight="1">
      <c r="A10" s="3" t="s">
        <v>8</v>
      </c>
      <c r="B10" s="10">
        <v>6</v>
      </c>
      <c r="C10" s="8">
        <v>5273</v>
      </c>
      <c r="D10" s="8">
        <v>172</v>
      </c>
      <c r="E10" s="8">
        <v>107</v>
      </c>
      <c r="F10" s="15"/>
      <c r="G10" s="16"/>
    </row>
    <row r="11" spans="1:7" ht="17.25" customHeight="1">
      <c r="A11" s="14" t="s">
        <v>9</v>
      </c>
      <c r="B11" s="13">
        <v>7</v>
      </c>
      <c r="C11" s="17">
        <f>SUM(C5:C10)</f>
        <v>39232</v>
      </c>
      <c r="D11" s="17">
        <f>SUM(D5:D10)</f>
        <v>884</v>
      </c>
      <c r="E11" s="17">
        <f>SUM(E5:E10)</f>
        <v>1251</v>
      </c>
      <c r="F11" s="15"/>
      <c r="G11" s="16"/>
    </row>
    <row r="12" spans="1:5" ht="15">
      <c r="A12" s="6"/>
      <c r="B12" s="6"/>
      <c r="C12" s="6"/>
      <c r="D12" s="6"/>
      <c r="E12" s="6"/>
    </row>
  </sheetData>
  <sheetProtection/>
  <mergeCells count="5">
    <mergeCell ref="A1:E1"/>
    <mergeCell ref="A2:A3"/>
    <mergeCell ref="B2:B3"/>
    <mergeCell ref="C2:C3"/>
    <mergeCell ref="D2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82"/>
  <sheetViews>
    <sheetView showGridLines="0" zoomScalePageLayoutView="0" workbookViewId="0" topLeftCell="A1">
      <selection activeCell="A1" sqref="A1:P1"/>
    </sheetView>
  </sheetViews>
  <sheetFormatPr defaultColWidth="8.00390625" defaultRowHeight="15"/>
  <cols>
    <col min="1" max="1" width="3.28125" style="0" customWidth="1"/>
    <col min="2" max="2" width="2.421875" style="0" customWidth="1"/>
    <col min="3" max="3" width="54.7109375" style="0" customWidth="1"/>
    <col min="4" max="4" width="4.140625" style="0" customWidth="1"/>
    <col min="5" max="5" width="11.421875" style="0" customWidth="1"/>
    <col min="6" max="6" width="10.8515625" style="0" customWidth="1"/>
    <col min="7" max="11" width="6.7109375" style="0" customWidth="1"/>
    <col min="12" max="12" width="12.140625" style="0" customWidth="1"/>
    <col min="13" max="13" width="11.28125" style="0" customWidth="1"/>
    <col min="14" max="14" width="11.7109375" style="0" customWidth="1"/>
    <col min="15" max="15" width="8.00390625" style="0" customWidth="1"/>
    <col min="16" max="16" width="14.00390625" style="0" customWidth="1"/>
    <col min="17" max="255" width="7.140625" style="0" customWidth="1"/>
  </cols>
  <sheetData>
    <row r="1" spans="1:16" ht="33" customHeight="1">
      <c r="A1" s="251" t="s">
        <v>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7" ht="16.5" customHeight="1">
      <c r="A2" s="254"/>
      <c r="B2" s="255"/>
      <c r="C2" s="256"/>
      <c r="D2" s="252" t="s">
        <v>126</v>
      </c>
      <c r="E2" s="243" t="s">
        <v>127</v>
      </c>
      <c r="F2" s="243" t="s">
        <v>128</v>
      </c>
      <c r="G2" s="46" t="s">
        <v>129</v>
      </c>
      <c r="H2" s="47"/>
      <c r="I2" s="47"/>
      <c r="J2" s="47"/>
      <c r="K2" s="48"/>
      <c r="L2" s="252" t="s">
        <v>135</v>
      </c>
      <c r="M2" s="46" t="s">
        <v>136</v>
      </c>
      <c r="N2" s="48"/>
      <c r="O2" s="252" t="s">
        <v>139</v>
      </c>
      <c r="P2" s="243" t="s">
        <v>140</v>
      </c>
      <c r="Q2" s="11"/>
    </row>
    <row r="3" spans="1:17" ht="135.75" customHeight="1">
      <c r="A3" s="257"/>
      <c r="B3" s="258"/>
      <c r="C3" s="259"/>
      <c r="D3" s="253"/>
      <c r="E3" s="244"/>
      <c r="F3" s="244"/>
      <c r="G3" s="34" t="s">
        <v>130</v>
      </c>
      <c r="H3" s="34" t="s">
        <v>131</v>
      </c>
      <c r="I3" s="34" t="s">
        <v>132</v>
      </c>
      <c r="J3" s="34" t="s">
        <v>133</v>
      </c>
      <c r="K3" s="34" t="s">
        <v>134</v>
      </c>
      <c r="L3" s="253"/>
      <c r="M3" s="34" t="s">
        <v>137</v>
      </c>
      <c r="N3" s="34" t="s">
        <v>138</v>
      </c>
      <c r="O3" s="253"/>
      <c r="P3" s="244"/>
      <c r="Q3" s="11"/>
    </row>
    <row r="4" spans="1:17" ht="16.5">
      <c r="A4" s="260" t="s">
        <v>2</v>
      </c>
      <c r="B4" s="261"/>
      <c r="C4" s="262"/>
      <c r="D4" s="31" t="s">
        <v>11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  <c r="L4" s="31">
        <v>8</v>
      </c>
      <c r="M4" s="31">
        <v>9</v>
      </c>
      <c r="N4" s="31">
        <v>10</v>
      </c>
      <c r="O4" s="31">
        <v>11</v>
      </c>
      <c r="P4" s="31">
        <v>12</v>
      </c>
      <c r="Q4" s="11"/>
    </row>
    <row r="5" spans="1:68" ht="23.25" customHeight="1">
      <c r="A5" s="248" t="s">
        <v>9</v>
      </c>
      <c r="B5" s="248"/>
      <c r="C5" s="248"/>
      <c r="D5" s="31">
        <v>1</v>
      </c>
      <c r="E5" s="57">
        <f aca="true" t="shared" si="0" ref="E5:P5">SUM(E9,E61,E71,E70,E78)</f>
        <v>969</v>
      </c>
      <c r="F5" s="57">
        <f t="shared" si="0"/>
        <v>10056</v>
      </c>
      <c r="G5" s="57">
        <f t="shared" si="0"/>
        <v>623</v>
      </c>
      <c r="H5" s="57">
        <f t="shared" si="0"/>
        <v>2442</v>
      </c>
      <c r="I5" s="57">
        <f t="shared" si="0"/>
        <v>5992</v>
      </c>
      <c r="J5" s="57">
        <f t="shared" si="0"/>
        <v>2120</v>
      </c>
      <c r="K5" s="57">
        <f t="shared" si="0"/>
        <v>86</v>
      </c>
      <c r="L5" s="57">
        <f t="shared" si="0"/>
        <v>27265</v>
      </c>
      <c r="M5" s="57">
        <f t="shared" si="0"/>
        <v>404</v>
      </c>
      <c r="N5" s="57">
        <f t="shared" si="0"/>
        <v>156</v>
      </c>
      <c r="O5" s="57">
        <f t="shared" si="0"/>
        <v>753</v>
      </c>
      <c r="P5" s="57">
        <f t="shared" si="0"/>
        <v>587</v>
      </c>
      <c r="Q5" s="49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</row>
    <row r="6" spans="1:68" ht="29.25" customHeight="1">
      <c r="A6" s="18"/>
      <c r="B6" s="249" t="s">
        <v>41</v>
      </c>
      <c r="C6" s="249"/>
      <c r="D6" s="31">
        <v>2</v>
      </c>
      <c r="E6" s="8">
        <v>40</v>
      </c>
      <c r="F6" s="8">
        <v>596</v>
      </c>
      <c r="G6" s="8">
        <v>35</v>
      </c>
      <c r="H6" s="8">
        <v>152</v>
      </c>
      <c r="I6" s="8">
        <v>327</v>
      </c>
      <c r="J6" s="8">
        <v>143</v>
      </c>
      <c r="K6" s="8">
        <v>5</v>
      </c>
      <c r="L6" s="8">
        <v>2097</v>
      </c>
      <c r="M6" s="8">
        <v>16</v>
      </c>
      <c r="N6" s="8">
        <v>9</v>
      </c>
      <c r="O6" s="8">
        <v>99</v>
      </c>
      <c r="P6" s="8">
        <v>43</v>
      </c>
      <c r="Q6" s="49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</row>
    <row r="7" spans="1:68" ht="27.75" customHeight="1">
      <c r="A7" s="19"/>
      <c r="B7" s="249" t="s">
        <v>42</v>
      </c>
      <c r="C7" s="249"/>
      <c r="D7" s="31">
        <v>3</v>
      </c>
      <c r="E7" s="8">
        <v>112</v>
      </c>
      <c r="F7" s="8">
        <v>608</v>
      </c>
      <c r="G7" s="8">
        <v>37</v>
      </c>
      <c r="H7" s="8">
        <v>176</v>
      </c>
      <c r="I7" s="8">
        <v>366</v>
      </c>
      <c r="J7" s="8">
        <v>129</v>
      </c>
      <c r="K7" s="8">
        <v>6</v>
      </c>
      <c r="L7" s="8">
        <v>2393</v>
      </c>
      <c r="M7" s="8">
        <v>14</v>
      </c>
      <c r="N7" s="8">
        <v>24</v>
      </c>
      <c r="O7" s="8">
        <v>96</v>
      </c>
      <c r="P7" s="8">
        <v>60</v>
      </c>
      <c r="Q7" s="49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</row>
    <row r="8" spans="1:68" ht="21.75" customHeight="1">
      <c r="A8" s="20" t="s">
        <v>32</v>
      </c>
      <c r="B8" s="30" t="s">
        <v>43</v>
      </c>
      <c r="C8" s="35"/>
      <c r="D8" s="31">
        <v>4</v>
      </c>
      <c r="E8" s="8">
        <v>402</v>
      </c>
      <c r="F8" s="8">
        <v>5972</v>
      </c>
      <c r="G8" s="8">
        <v>328</v>
      </c>
      <c r="H8" s="8">
        <v>1122</v>
      </c>
      <c r="I8" s="8">
        <v>4081</v>
      </c>
      <c r="J8" s="8">
        <v>1144</v>
      </c>
      <c r="K8" s="8">
        <v>26</v>
      </c>
      <c r="L8" s="8">
        <v>14231</v>
      </c>
      <c r="M8" s="8">
        <v>58</v>
      </c>
      <c r="N8" s="8">
        <v>68</v>
      </c>
      <c r="O8" s="8">
        <v>263</v>
      </c>
      <c r="P8" s="8">
        <v>271</v>
      </c>
      <c r="Q8" s="49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</row>
    <row r="9" spans="1:17" ht="21.75" customHeight="1">
      <c r="A9" s="18"/>
      <c r="B9" s="30" t="s">
        <v>44</v>
      </c>
      <c r="C9" s="35"/>
      <c r="D9" s="31">
        <v>5</v>
      </c>
      <c r="E9" s="58">
        <f aca="true" t="shared" si="1" ref="E9:P9">SUM(E6:E8)</f>
        <v>554</v>
      </c>
      <c r="F9" s="58">
        <f t="shared" si="1"/>
        <v>7176</v>
      </c>
      <c r="G9" s="58">
        <f t="shared" si="1"/>
        <v>400</v>
      </c>
      <c r="H9" s="58">
        <f t="shared" si="1"/>
        <v>1450</v>
      </c>
      <c r="I9" s="58">
        <f t="shared" si="1"/>
        <v>4774</v>
      </c>
      <c r="J9" s="58">
        <f t="shared" si="1"/>
        <v>1416</v>
      </c>
      <c r="K9" s="58">
        <f t="shared" si="1"/>
        <v>37</v>
      </c>
      <c r="L9" s="58">
        <f t="shared" si="1"/>
        <v>18721</v>
      </c>
      <c r="M9" s="58">
        <f t="shared" si="1"/>
        <v>88</v>
      </c>
      <c r="N9" s="58">
        <f t="shared" si="1"/>
        <v>101</v>
      </c>
      <c r="O9" s="58">
        <f t="shared" si="1"/>
        <v>458</v>
      </c>
      <c r="P9" s="58">
        <f t="shared" si="1"/>
        <v>374</v>
      </c>
      <c r="Q9" s="11"/>
    </row>
    <row r="10" spans="1:68" ht="18" customHeight="1">
      <c r="A10" s="20"/>
      <c r="B10" s="31" t="s">
        <v>45</v>
      </c>
      <c r="C10" s="36" t="s">
        <v>60</v>
      </c>
      <c r="D10" s="31">
        <v>6</v>
      </c>
      <c r="E10" s="8">
        <v>191</v>
      </c>
      <c r="F10" s="8">
        <v>3141</v>
      </c>
      <c r="G10" s="8">
        <v>152</v>
      </c>
      <c r="H10" s="8">
        <v>583</v>
      </c>
      <c r="I10" s="8">
        <v>2193</v>
      </c>
      <c r="J10" s="8">
        <v>608</v>
      </c>
      <c r="K10" s="8">
        <v>16</v>
      </c>
      <c r="L10" s="8">
        <v>7366</v>
      </c>
      <c r="M10" s="8">
        <v>27</v>
      </c>
      <c r="N10" s="8">
        <v>34</v>
      </c>
      <c r="O10" s="8">
        <v>88</v>
      </c>
      <c r="P10" s="8">
        <v>155</v>
      </c>
      <c r="Q10" s="49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</row>
    <row r="11" spans="1:68" ht="18" customHeight="1">
      <c r="A11" s="21"/>
      <c r="B11" s="23"/>
      <c r="C11" s="37" t="s">
        <v>61</v>
      </c>
      <c r="D11" s="31">
        <v>7</v>
      </c>
      <c r="E11" s="8">
        <v>23</v>
      </c>
      <c r="F11" s="8">
        <v>414</v>
      </c>
      <c r="G11" s="8">
        <v>17</v>
      </c>
      <c r="H11" s="8">
        <v>77</v>
      </c>
      <c r="I11" s="8">
        <v>295</v>
      </c>
      <c r="J11" s="8">
        <v>79</v>
      </c>
      <c r="K11" s="8">
        <v>2</v>
      </c>
      <c r="L11" s="8">
        <v>1305</v>
      </c>
      <c r="M11" s="8">
        <v>4</v>
      </c>
      <c r="N11" s="8">
        <v>8</v>
      </c>
      <c r="O11" s="8">
        <v>31</v>
      </c>
      <c r="P11" s="8">
        <v>13</v>
      </c>
      <c r="Q11" s="49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</row>
    <row r="12" spans="1:68" ht="18" customHeight="1">
      <c r="A12" s="22" t="s">
        <v>33</v>
      </c>
      <c r="B12" s="31"/>
      <c r="C12" s="38" t="s">
        <v>62</v>
      </c>
      <c r="D12" s="31">
        <v>8</v>
      </c>
      <c r="E12" s="8"/>
      <c r="F12" s="8">
        <v>7</v>
      </c>
      <c r="G12" s="8"/>
      <c r="H12" s="8">
        <v>2</v>
      </c>
      <c r="I12" s="8">
        <v>3</v>
      </c>
      <c r="J12" s="8">
        <v>2</v>
      </c>
      <c r="K12" s="8"/>
      <c r="L12" s="8">
        <v>17</v>
      </c>
      <c r="M12" s="8"/>
      <c r="N12" s="8">
        <v>1</v>
      </c>
      <c r="O12" s="8">
        <v>3</v>
      </c>
      <c r="P12" s="8"/>
      <c r="Q12" s="49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68" ht="18" customHeight="1">
      <c r="A13" s="22"/>
      <c r="B13" s="31" t="s">
        <v>46</v>
      </c>
      <c r="C13" s="36" t="s">
        <v>63</v>
      </c>
      <c r="D13" s="31">
        <v>9</v>
      </c>
      <c r="E13" s="8">
        <v>7</v>
      </c>
      <c r="F13" s="8">
        <v>424</v>
      </c>
      <c r="G13" s="8">
        <v>22</v>
      </c>
      <c r="H13" s="8">
        <v>101</v>
      </c>
      <c r="I13" s="8">
        <v>239</v>
      </c>
      <c r="J13" s="8">
        <v>81</v>
      </c>
      <c r="K13" s="8">
        <v>2</v>
      </c>
      <c r="L13" s="8">
        <v>927</v>
      </c>
      <c r="M13" s="8">
        <v>2</v>
      </c>
      <c r="N13" s="8">
        <v>2</v>
      </c>
      <c r="O13" s="8">
        <v>23</v>
      </c>
      <c r="P13" s="8">
        <v>6</v>
      </c>
      <c r="Q13" s="49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68" ht="18" customHeight="1">
      <c r="A14" s="22" t="s">
        <v>34</v>
      </c>
      <c r="B14" s="31"/>
      <c r="C14" s="36" t="s">
        <v>64</v>
      </c>
      <c r="D14" s="31">
        <v>10</v>
      </c>
      <c r="E14" s="8"/>
      <c r="F14" s="8">
        <v>1</v>
      </c>
      <c r="G14" s="8">
        <v>1</v>
      </c>
      <c r="H14" s="8"/>
      <c r="I14" s="8"/>
      <c r="J14" s="8"/>
      <c r="K14" s="8"/>
      <c r="L14" s="8">
        <v>3</v>
      </c>
      <c r="M14" s="8"/>
      <c r="N14" s="8"/>
      <c r="O14" s="8"/>
      <c r="P14" s="8"/>
      <c r="Q14" s="49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68" ht="18" customHeight="1">
      <c r="A15" s="23"/>
      <c r="B15" s="31" t="s">
        <v>37</v>
      </c>
      <c r="C15" s="36" t="s">
        <v>65</v>
      </c>
      <c r="D15" s="31">
        <v>11</v>
      </c>
      <c r="E15" s="8">
        <v>47</v>
      </c>
      <c r="F15" s="8">
        <v>829</v>
      </c>
      <c r="G15" s="8">
        <v>63</v>
      </c>
      <c r="H15" s="8">
        <v>146</v>
      </c>
      <c r="I15" s="8">
        <v>555</v>
      </c>
      <c r="J15" s="8">
        <v>157</v>
      </c>
      <c r="K15" s="8">
        <v>2</v>
      </c>
      <c r="L15" s="8">
        <v>2316</v>
      </c>
      <c r="M15" s="8">
        <v>12</v>
      </c>
      <c r="N15" s="8">
        <v>8</v>
      </c>
      <c r="O15" s="8">
        <v>75</v>
      </c>
      <c r="P15" s="8">
        <v>46</v>
      </c>
      <c r="Q15" s="49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</row>
    <row r="16" spans="1:68" ht="18" customHeight="1">
      <c r="A16" s="22"/>
      <c r="B16" s="31"/>
      <c r="C16" s="38" t="s">
        <v>66</v>
      </c>
      <c r="D16" s="31">
        <v>12</v>
      </c>
      <c r="E16" s="8"/>
      <c r="F16" s="8">
        <v>4</v>
      </c>
      <c r="G16" s="8"/>
      <c r="H16" s="8">
        <v>1</v>
      </c>
      <c r="I16" s="8">
        <v>4</v>
      </c>
      <c r="J16" s="8"/>
      <c r="K16" s="8"/>
      <c r="L16" s="8">
        <v>9</v>
      </c>
      <c r="M16" s="8"/>
      <c r="N16" s="8"/>
      <c r="O16" s="8">
        <v>1</v>
      </c>
      <c r="P16" s="8"/>
      <c r="Q16" s="49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</row>
    <row r="17" spans="1:17" ht="18" customHeight="1">
      <c r="A17" s="22" t="s">
        <v>35</v>
      </c>
      <c r="B17" s="31" t="s">
        <v>47</v>
      </c>
      <c r="C17" s="38" t="s">
        <v>67</v>
      </c>
      <c r="D17" s="31">
        <v>13</v>
      </c>
      <c r="E17" s="8">
        <v>3</v>
      </c>
      <c r="F17" s="8">
        <v>156</v>
      </c>
      <c r="G17" s="8">
        <v>14</v>
      </c>
      <c r="H17" s="8">
        <v>14</v>
      </c>
      <c r="I17" s="8">
        <v>115</v>
      </c>
      <c r="J17" s="8">
        <v>48</v>
      </c>
      <c r="K17" s="8"/>
      <c r="L17" s="8">
        <v>346</v>
      </c>
      <c r="M17" s="8"/>
      <c r="N17" s="8">
        <v>1</v>
      </c>
      <c r="O17" s="8">
        <v>3</v>
      </c>
      <c r="P17" s="8">
        <v>5</v>
      </c>
      <c r="Q17" s="11"/>
    </row>
    <row r="18" spans="1:17" ht="18" customHeight="1">
      <c r="A18" s="22"/>
      <c r="B18" s="23"/>
      <c r="C18" s="38" t="s">
        <v>68</v>
      </c>
      <c r="D18" s="31">
        <v>14</v>
      </c>
      <c r="E18" s="8">
        <v>1</v>
      </c>
      <c r="F18" s="8">
        <v>115</v>
      </c>
      <c r="G18" s="8">
        <v>5</v>
      </c>
      <c r="H18" s="8">
        <v>22</v>
      </c>
      <c r="I18" s="8">
        <v>69</v>
      </c>
      <c r="J18" s="8">
        <v>31</v>
      </c>
      <c r="K18" s="8">
        <v>1</v>
      </c>
      <c r="L18" s="8">
        <v>520</v>
      </c>
      <c r="M18" s="8"/>
      <c r="N18" s="8"/>
      <c r="O18" s="8"/>
      <c r="P18" s="8"/>
      <c r="Q18" s="11"/>
    </row>
    <row r="19" spans="1:17" ht="18" customHeight="1">
      <c r="A19" s="22"/>
      <c r="B19" s="23"/>
      <c r="C19" s="38" t="s">
        <v>69</v>
      </c>
      <c r="D19" s="31">
        <v>15</v>
      </c>
      <c r="E19" s="8">
        <v>31</v>
      </c>
      <c r="F19" s="8">
        <v>454</v>
      </c>
      <c r="G19" s="8">
        <v>20</v>
      </c>
      <c r="H19" s="8">
        <v>89</v>
      </c>
      <c r="I19" s="8">
        <v>321</v>
      </c>
      <c r="J19" s="8">
        <v>86</v>
      </c>
      <c r="K19" s="8">
        <v>1</v>
      </c>
      <c r="L19" s="8">
        <v>1182</v>
      </c>
      <c r="M19" s="8">
        <v>6</v>
      </c>
      <c r="N19" s="8">
        <v>7</v>
      </c>
      <c r="O19" s="8">
        <v>17</v>
      </c>
      <c r="P19" s="8">
        <v>32</v>
      </c>
      <c r="Q19" s="11"/>
    </row>
    <row r="20" spans="1:17" ht="18" customHeight="1">
      <c r="A20" s="22" t="s">
        <v>32</v>
      </c>
      <c r="B20" s="20" t="s">
        <v>48</v>
      </c>
      <c r="C20" s="38" t="s">
        <v>70</v>
      </c>
      <c r="D20" s="31">
        <v>16</v>
      </c>
      <c r="E20" s="8">
        <v>3</v>
      </c>
      <c r="F20" s="8">
        <v>52</v>
      </c>
      <c r="G20" s="8">
        <v>3</v>
      </c>
      <c r="H20" s="8">
        <v>13</v>
      </c>
      <c r="I20" s="8">
        <v>36</v>
      </c>
      <c r="J20" s="8">
        <v>6</v>
      </c>
      <c r="K20" s="8">
        <v>1</v>
      </c>
      <c r="L20" s="8">
        <v>113</v>
      </c>
      <c r="M20" s="8">
        <v>2</v>
      </c>
      <c r="N20" s="8"/>
      <c r="O20" s="8">
        <v>1</v>
      </c>
      <c r="P20" s="8">
        <v>8</v>
      </c>
      <c r="Q20" s="11"/>
    </row>
    <row r="21" spans="1:17" ht="18" customHeight="1">
      <c r="A21" s="23"/>
      <c r="B21" s="23"/>
      <c r="C21" s="39" t="s">
        <v>71</v>
      </c>
      <c r="D21" s="31">
        <v>17</v>
      </c>
      <c r="E21" s="8"/>
      <c r="F21" s="8">
        <v>19</v>
      </c>
      <c r="G21" s="8">
        <v>2</v>
      </c>
      <c r="H21" s="8">
        <v>6</v>
      </c>
      <c r="I21" s="8">
        <v>14</v>
      </c>
      <c r="J21" s="8">
        <v>2</v>
      </c>
      <c r="K21" s="8"/>
      <c r="L21" s="8">
        <v>39</v>
      </c>
      <c r="M21" s="8"/>
      <c r="N21" s="8"/>
      <c r="O21" s="8">
        <v>1</v>
      </c>
      <c r="P21" s="8"/>
      <c r="Q21" s="11"/>
    </row>
    <row r="22" spans="1:17" ht="18" customHeight="1">
      <c r="A22" s="23"/>
      <c r="B22" s="31" t="s">
        <v>34</v>
      </c>
      <c r="C22" s="38" t="s">
        <v>72</v>
      </c>
      <c r="D22" s="31">
        <v>18</v>
      </c>
      <c r="E22" s="8">
        <v>113</v>
      </c>
      <c r="F22" s="8">
        <v>630</v>
      </c>
      <c r="G22" s="8">
        <v>36</v>
      </c>
      <c r="H22" s="8">
        <v>133</v>
      </c>
      <c r="I22" s="8">
        <v>450</v>
      </c>
      <c r="J22" s="8">
        <v>109</v>
      </c>
      <c r="K22" s="8">
        <v>2</v>
      </c>
      <c r="L22" s="8">
        <v>1558</v>
      </c>
      <c r="M22" s="8">
        <v>10</v>
      </c>
      <c r="N22" s="8">
        <v>26</v>
      </c>
      <c r="O22" s="8">
        <v>11</v>
      </c>
      <c r="P22" s="8">
        <v>37</v>
      </c>
      <c r="Q22" s="11"/>
    </row>
    <row r="23" spans="1:17" ht="18" customHeight="1">
      <c r="A23" s="23"/>
      <c r="B23" s="31"/>
      <c r="C23" s="39" t="s">
        <v>73</v>
      </c>
      <c r="D23" s="31">
        <v>19</v>
      </c>
      <c r="E23" s="8"/>
      <c r="F23" s="8">
        <v>1</v>
      </c>
      <c r="G23" s="8"/>
      <c r="H23" s="8">
        <v>1</v>
      </c>
      <c r="I23" s="8"/>
      <c r="J23" s="8"/>
      <c r="K23" s="8"/>
      <c r="L23" s="8">
        <v>7</v>
      </c>
      <c r="M23" s="8"/>
      <c r="N23" s="8">
        <v>1</v>
      </c>
      <c r="O23" s="8">
        <v>1</v>
      </c>
      <c r="P23" s="8"/>
      <c r="Q23" s="11"/>
    </row>
    <row r="24" spans="1:17" ht="18" customHeight="1">
      <c r="A24" s="22"/>
      <c r="B24" s="31" t="s">
        <v>49</v>
      </c>
      <c r="C24" s="36" t="s">
        <v>74</v>
      </c>
      <c r="D24" s="31">
        <v>20</v>
      </c>
      <c r="E24" s="8"/>
      <c r="F24" s="8">
        <v>7</v>
      </c>
      <c r="G24" s="8"/>
      <c r="H24" s="8"/>
      <c r="I24" s="8">
        <v>4</v>
      </c>
      <c r="J24" s="8">
        <v>3</v>
      </c>
      <c r="K24" s="8"/>
      <c r="L24" s="8">
        <v>13</v>
      </c>
      <c r="M24" s="8"/>
      <c r="N24" s="8"/>
      <c r="O24" s="8"/>
      <c r="P24" s="8"/>
      <c r="Q24" s="11"/>
    </row>
    <row r="25" spans="1:17" ht="18" customHeight="1">
      <c r="A25" s="23"/>
      <c r="B25" s="31"/>
      <c r="C25" s="36" t="s">
        <v>75</v>
      </c>
      <c r="D25" s="31">
        <v>21</v>
      </c>
      <c r="E25" s="8">
        <v>1</v>
      </c>
      <c r="F25" s="8">
        <v>18</v>
      </c>
      <c r="G25" s="8">
        <v>1</v>
      </c>
      <c r="H25" s="8">
        <v>5</v>
      </c>
      <c r="I25" s="8">
        <v>10</v>
      </c>
      <c r="J25" s="8"/>
      <c r="K25" s="8">
        <v>2</v>
      </c>
      <c r="L25" s="8">
        <v>142</v>
      </c>
      <c r="M25" s="8"/>
      <c r="N25" s="8"/>
      <c r="O25" s="8">
        <v>7</v>
      </c>
      <c r="P25" s="8">
        <v>2</v>
      </c>
      <c r="Q25" s="11"/>
    </row>
    <row r="26" spans="1:17" ht="18" customHeight="1">
      <c r="A26" s="22" t="s">
        <v>36</v>
      </c>
      <c r="B26" s="31" t="s">
        <v>50</v>
      </c>
      <c r="C26" s="38" t="s">
        <v>76</v>
      </c>
      <c r="D26" s="31">
        <v>22</v>
      </c>
      <c r="E26" s="8">
        <v>2</v>
      </c>
      <c r="F26" s="8">
        <v>108</v>
      </c>
      <c r="G26" s="8">
        <v>9</v>
      </c>
      <c r="H26" s="8">
        <v>31</v>
      </c>
      <c r="I26" s="8">
        <v>67</v>
      </c>
      <c r="J26" s="8">
        <v>16</v>
      </c>
      <c r="K26" s="8">
        <v>1</v>
      </c>
      <c r="L26" s="8">
        <v>269</v>
      </c>
      <c r="M26" s="8">
        <v>1</v>
      </c>
      <c r="N26" s="8">
        <v>2</v>
      </c>
      <c r="O26" s="8">
        <v>56</v>
      </c>
      <c r="P26" s="8">
        <v>2</v>
      </c>
      <c r="Q26" s="11"/>
    </row>
    <row r="27" spans="1:17" ht="18" customHeight="1">
      <c r="A27" s="22"/>
      <c r="B27" s="23"/>
      <c r="C27" s="38" t="s">
        <v>77</v>
      </c>
      <c r="D27" s="31">
        <v>23</v>
      </c>
      <c r="E27" s="8"/>
      <c r="F27" s="8">
        <v>1</v>
      </c>
      <c r="G27" s="8"/>
      <c r="H27" s="8"/>
      <c r="I27" s="8">
        <v>1</v>
      </c>
      <c r="J27" s="8"/>
      <c r="K27" s="8"/>
      <c r="L27" s="8">
        <v>14</v>
      </c>
      <c r="M27" s="8">
        <v>1</v>
      </c>
      <c r="N27" s="8">
        <v>1</v>
      </c>
      <c r="O27" s="8"/>
      <c r="P27" s="8">
        <v>1</v>
      </c>
      <c r="Q27" s="11"/>
    </row>
    <row r="28" spans="1:17" ht="18" customHeight="1">
      <c r="A28" s="22"/>
      <c r="B28" s="31" t="s">
        <v>51</v>
      </c>
      <c r="C28" s="40" t="s">
        <v>78</v>
      </c>
      <c r="D28" s="31">
        <v>24</v>
      </c>
      <c r="E28" s="8"/>
      <c r="F28" s="8"/>
      <c r="G28" s="8"/>
      <c r="H28" s="8"/>
      <c r="I28" s="8"/>
      <c r="J28" s="8"/>
      <c r="K28" s="8"/>
      <c r="L28" s="8">
        <v>12</v>
      </c>
      <c r="M28" s="8"/>
      <c r="N28" s="8"/>
      <c r="O28" s="8"/>
      <c r="P28" s="8"/>
      <c r="Q28" s="11"/>
    </row>
    <row r="29" spans="1:17" ht="18" customHeight="1">
      <c r="A29" s="22" t="s">
        <v>37</v>
      </c>
      <c r="B29" s="31"/>
      <c r="C29" s="41" t="s">
        <v>79</v>
      </c>
      <c r="D29" s="31">
        <v>25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1"/>
    </row>
    <row r="30" spans="1:17" ht="18" customHeight="1">
      <c r="A30" s="22"/>
      <c r="B30" s="31" t="s">
        <v>45</v>
      </c>
      <c r="C30" s="37" t="s">
        <v>80</v>
      </c>
      <c r="D30" s="31">
        <v>26</v>
      </c>
      <c r="E30" s="8"/>
      <c r="F30" s="8"/>
      <c r="G30" s="8"/>
      <c r="H30" s="8"/>
      <c r="I30" s="8"/>
      <c r="J30" s="8"/>
      <c r="K30" s="8"/>
      <c r="L30" s="8">
        <v>1</v>
      </c>
      <c r="M30" s="8">
        <v>1</v>
      </c>
      <c r="N30" s="8"/>
      <c r="O30" s="8"/>
      <c r="P30" s="8"/>
      <c r="Q30" s="11"/>
    </row>
    <row r="31" spans="1:17" ht="18" customHeight="1">
      <c r="A31" s="22"/>
      <c r="B31" s="31"/>
      <c r="C31" s="37" t="s">
        <v>81</v>
      </c>
      <c r="D31" s="31">
        <v>27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</row>
    <row r="32" spans="1:17" ht="18" customHeight="1">
      <c r="A32" s="22" t="s">
        <v>38</v>
      </c>
      <c r="B32" s="31" t="s">
        <v>52</v>
      </c>
      <c r="C32" s="41" t="s">
        <v>82</v>
      </c>
      <c r="D32" s="31">
        <v>28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1"/>
    </row>
    <row r="33" spans="1:17" ht="18" customHeight="1">
      <c r="A33" s="22"/>
      <c r="B33" s="31"/>
      <c r="C33" s="37" t="s">
        <v>83</v>
      </c>
      <c r="D33" s="31">
        <v>29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1"/>
    </row>
    <row r="34" spans="1:17" ht="18" customHeight="1">
      <c r="A34" s="22"/>
      <c r="B34" s="31" t="s">
        <v>46</v>
      </c>
      <c r="C34" s="37" t="s">
        <v>84</v>
      </c>
      <c r="D34" s="31">
        <v>30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1"/>
    </row>
    <row r="35" spans="1:17" ht="18" customHeight="1">
      <c r="A35" s="22" t="s">
        <v>39</v>
      </c>
      <c r="B35" s="31"/>
      <c r="C35" s="37" t="s">
        <v>85</v>
      </c>
      <c r="D35" s="31">
        <v>31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</row>
    <row r="36" spans="1:17" ht="18" customHeight="1">
      <c r="A36" s="22"/>
      <c r="B36" s="20" t="s">
        <v>40</v>
      </c>
      <c r="C36" s="37" t="s">
        <v>86</v>
      </c>
      <c r="D36" s="31">
        <v>32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</row>
    <row r="37" spans="1:17" ht="18" customHeight="1">
      <c r="A37" s="22"/>
      <c r="B37" s="20"/>
      <c r="C37" s="36" t="s">
        <v>87</v>
      </c>
      <c r="D37" s="31">
        <v>33</v>
      </c>
      <c r="E37" s="8">
        <v>13</v>
      </c>
      <c r="F37" s="8">
        <v>268</v>
      </c>
      <c r="G37" s="8">
        <v>15</v>
      </c>
      <c r="H37" s="8">
        <v>115</v>
      </c>
      <c r="I37" s="8">
        <v>137</v>
      </c>
      <c r="J37" s="8">
        <v>57</v>
      </c>
      <c r="K37" s="8">
        <v>3</v>
      </c>
      <c r="L37" s="8">
        <v>712</v>
      </c>
      <c r="M37" s="8">
        <v>4</v>
      </c>
      <c r="N37" s="8">
        <v>1</v>
      </c>
      <c r="O37" s="8">
        <v>114</v>
      </c>
      <c r="P37" s="8">
        <v>9</v>
      </c>
      <c r="Q37" s="11"/>
    </row>
    <row r="38" spans="1:17" ht="18" customHeight="1">
      <c r="A38" s="22" t="s">
        <v>40</v>
      </c>
      <c r="B38" s="20"/>
      <c r="C38" s="37" t="s">
        <v>88</v>
      </c>
      <c r="D38" s="31">
        <v>34</v>
      </c>
      <c r="E38" s="8">
        <v>1</v>
      </c>
      <c r="F38" s="8">
        <v>20</v>
      </c>
      <c r="G38" s="8"/>
      <c r="H38" s="8">
        <v>7</v>
      </c>
      <c r="I38" s="8">
        <v>17</v>
      </c>
      <c r="J38" s="8">
        <v>1</v>
      </c>
      <c r="K38" s="8"/>
      <c r="L38" s="8">
        <v>24</v>
      </c>
      <c r="M38" s="8"/>
      <c r="N38" s="8"/>
      <c r="O38" s="8">
        <v>4</v>
      </c>
      <c r="P38" s="8">
        <v>2</v>
      </c>
      <c r="Q38" s="11"/>
    </row>
    <row r="39" spans="1:17" ht="18" customHeight="1">
      <c r="A39" s="23"/>
      <c r="B39" s="20" t="s">
        <v>45</v>
      </c>
      <c r="C39" s="37" t="s">
        <v>89</v>
      </c>
      <c r="D39" s="31">
        <v>35</v>
      </c>
      <c r="E39" s="8">
        <v>2</v>
      </c>
      <c r="F39" s="8">
        <v>27</v>
      </c>
      <c r="G39" s="8">
        <v>1</v>
      </c>
      <c r="H39" s="8">
        <v>11</v>
      </c>
      <c r="I39" s="8">
        <v>14</v>
      </c>
      <c r="J39" s="8">
        <v>7</v>
      </c>
      <c r="K39" s="8"/>
      <c r="L39" s="8">
        <v>48</v>
      </c>
      <c r="M39" s="8"/>
      <c r="N39" s="8"/>
      <c r="O39" s="8">
        <v>14</v>
      </c>
      <c r="P39" s="8"/>
      <c r="Q39" s="11"/>
    </row>
    <row r="40" spans="1:17" ht="18" customHeight="1">
      <c r="A40" s="23"/>
      <c r="B40" s="23"/>
      <c r="C40" s="39" t="s">
        <v>90</v>
      </c>
      <c r="D40" s="31">
        <v>36</v>
      </c>
      <c r="E40" s="8"/>
      <c r="F40" s="8">
        <v>1</v>
      </c>
      <c r="G40" s="8"/>
      <c r="H40" s="8"/>
      <c r="I40" s="8">
        <v>1</v>
      </c>
      <c r="J40" s="8"/>
      <c r="K40" s="8"/>
      <c r="L40" s="8"/>
      <c r="M40" s="8"/>
      <c r="N40" s="8"/>
      <c r="O40" s="8"/>
      <c r="P40" s="8"/>
      <c r="Q40" s="11"/>
    </row>
    <row r="41" spans="1:31" ht="18" customHeight="1">
      <c r="A41" s="24"/>
      <c r="B41" s="24"/>
      <c r="C41" s="42"/>
      <c r="D41" s="2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16.5">
      <c r="A42" s="245" t="s">
        <v>2</v>
      </c>
      <c r="B42" s="245"/>
      <c r="C42" s="245"/>
      <c r="D42" s="31" t="s">
        <v>11</v>
      </c>
      <c r="E42" s="45">
        <v>1</v>
      </c>
      <c r="F42" s="45">
        <v>2</v>
      </c>
      <c r="G42" s="45">
        <v>3</v>
      </c>
      <c r="H42" s="45">
        <v>4</v>
      </c>
      <c r="I42" s="45">
        <v>5</v>
      </c>
      <c r="J42" s="45">
        <v>6</v>
      </c>
      <c r="K42" s="45">
        <v>7</v>
      </c>
      <c r="L42" s="45">
        <v>8</v>
      </c>
      <c r="M42" s="45">
        <v>9</v>
      </c>
      <c r="N42" s="45">
        <v>10</v>
      </c>
      <c r="O42" s="45">
        <v>11</v>
      </c>
      <c r="P42" s="45">
        <v>12</v>
      </c>
      <c r="Q42" s="51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ht="18" customHeight="1">
      <c r="A43" s="19"/>
      <c r="B43" s="32"/>
      <c r="C43" s="36" t="s">
        <v>91</v>
      </c>
      <c r="D43" s="31">
        <v>37</v>
      </c>
      <c r="E43" s="8"/>
      <c r="F43" s="8">
        <v>3</v>
      </c>
      <c r="G43" s="8"/>
      <c r="H43" s="8"/>
      <c r="I43" s="8">
        <v>2</v>
      </c>
      <c r="J43" s="8">
        <v>1</v>
      </c>
      <c r="K43" s="8"/>
      <c r="L43" s="8">
        <v>7</v>
      </c>
      <c r="M43" s="8"/>
      <c r="N43" s="8"/>
      <c r="O43" s="8"/>
      <c r="P43" s="8"/>
      <c r="Q43" s="52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1:17" ht="18" customHeight="1">
      <c r="A44" s="19"/>
      <c r="B44" s="20" t="s">
        <v>45</v>
      </c>
      <c r="C44" s="41" t="s">
        <v>92</v>
      </c>
      <c r="D44" s="31">
        <v>38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</row>
    <row r="45" spans="1:17" ht="18" customHeight="1">
      <c r="A45" s="19"/>
      <c r="B45" s="20"/>
      <c r="C45" s="37" t="s">
        <v>93</v>
      </c>
      <c r="D45" s="31">
        <v>39</v>
      </c>
      <c r="E45" s="8"/>
      <c r="F45" s="8"/>
      <c r="G45" s="8"/>
      <c r="H45" s="8"/>
      <c r="I45" s="8"/>
      <c r="J45" s="8"/>
      <c r="K45" s="8"/>
      <c r="L45" s="8">
        <v>2</v>
      </c>
      <c r="M45" s="8"/>
      <c r="N45" s="8"/>
      <c r="O45" s="8"/>
      <c r="P45" s="8"/>
      <c r="Q45" s="11"/>
    </row>
    <row r="46" spans="1:17" ht="18" customHeight="1">
      <c r="A46" s="19"/>
      <c r="B46" s="20" t="s">
        <v>46</v>
      </c>
      <c r="C46" s="37" t="s">
        <v>94</v>
      </c>
      <c r="D46" s="31">
        <v>40</v>
      </c>
      <c r="E46" s="8"/>
      <c r="F46" s="8"/>
      <c r="G46" s="8"/>
      <c r="H46" s="8"/>
      <c r="I46" s="8"/>
      <c r="J46" s="8"/>
      <c r="K46" s="8"/>
      <c r="L46" s="8">
        <v>1</v>
      </c>
      <c r="M46" s="8"/>
      <c r="N46" s="8"/>
      <c r="O46" s="8"/>
      <c r="P46" s="8"/>
      <c r="Q46" s="11"/>
    </row>
    <row r="47" spans="1:17" ht="18" customHeight="1">
      <c r="A47" s="19"/>
      <c r="B47" s="20" t="s">
        <v>37</v>
      </c>
      <c r="C47" s="37" t="s">
        <v>95</v>
      </c>
      <c r="D47" s="31">
        <v>41</v>
      </c>
      <c r="E47" s="8"/>
      <c r="F47" s="8"/>
      <c r="G47" s="8"/>
      <c r="H47" s="8"/>
      <c r="I47" s="8"/>
      <c r="J47" s="8"/>
      <c r="K47" s="8"/>
      <c r="L47" s="8">
        <v>3</v>
      </c>
      <c r="M47" s="8"/>
      <c r="N47" s="8"/>
      <c r="O47" s="8"/>
      <c r="P47" s="8"/>
      <c r="Q47" s="11"/>
    </row>
    <row r="48" spans="1:17" ht="18" customHeight="1">
      <c r="A48" s="22" t="s">
        <v>32</v>
      </c>
      <c r="B48" s="20" t="s">
        <v>47</v>
      </c>
      <c r="C48" s="38" t="s">
        <v>96</v>
      </c>
      <c r="D48" s="31">
        <v>42</v>
      </c>
      <c r="E48" s="8"/>
      <c r="F48" s="8">
        <v>3</v>
      </c>
      <c r="G48" s="8"/>
      <c r="H48" s="8">
        <v>1</v>
      </c>
      <c r="I48" s="8">
        <v>3</v>
      </c>
      <c r="J48" s="8"/>
      <c r="K48" s="8"/>
      <c r="L48" s="8">
        <v>14</v>
      </c>
      <c r="M48" s="8"/>
      <c r="N48" s="8"/>
      <c r="O48" s="8">
        <v>1</v>
      </c>
      <c r="P48" s="8"/>
      <c r="Q48" s="11"/>
    </row>
    <row r="49" spans="1:17" ht="18" customHeight="1">
      <c r="A49" s="23"/>
      <c r="B49" s="20"/>
      <c r="C49" s="39" t="s">
        <v>97</v>
      </c>
      <c r="D49" s="31">
        <v>43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</row>
    <row r="50" spans="1:17" ht="18" customHeight="1">
      <c r="A50" s="23"/>
      <c r="B50" s="20" t="s">
        <v>48</v>
      </c>
      <c r="C50" s="36" t="s">
        <v>98</v>
      </c>
      <c r="D50" s="31">
        <v>44</v>
      </c>
      <c r="E50" s="8">
        <v>1</v>
      </c>
      <c r="F50" s="8">
        <v>24</v>
      </c>
      <c r="G50" s="8">
        <v>1</v>
      </c>
      <c r="H50" s="8">
        <v>4</v>
      </c>
      <c r="I50" s="8">
        <v>19</v>
      </c>
      <c r="J50" s="8">
        <v>5</v>
      </c>
      <c r="K50" s="8"/>
      <c r="L50" s="8">
        <v>86</v>
      </c>
      <c r="M50" s="8"/>
      <c r="N50" s="8"/>
      <c r="O50" s="8"/>
      <c r="P50" s="8"/>
      <c r="Q50" s="11"/>
    </row>
    <row r="51" spans="1:17" ht="18" customHeight="1">
      <c r="A51" s="23"/>
      <c r="B51" s="20" t="s">
        <v>34</v>
      </c>
      <c r="C51" s="36" t="s">
        <v>99</v>
      </c>
      <c r="D51" s="31">
        <v>45</v>
      </c>
      <c r="E51" s="8"/>
      <c r="F51" s="8"/>
      <c r="G51" s="8"/>
      <c r="H51" s="8"/>
      <c r="I51" s="8"/>
      <c r="J51" s="8"/>
      <c r="K51" s="8"/>
      <c r="L51" s="8">
        <v>4</v>
      </c>
      <c r="M51" s="8">
        <v>2</v>
      </c>
      <c r="N51" s="8"/>
      <c r="O51" s="8"/>
      <c r="P51" s="8"/>
      <c r="Q51" s="11"/>
    </row>
    <row r="52" spans="1:17" ht="18" customHeight="1">
      <c r="A52" s="23"/>
      <c r="B52" s="20" t="s">
        <v>49</v>
      </c>
      <c r="C52" s="37" t="s">
        <v>100</v>
      </c>
      <c r="D52" s="31">
        <v>46</v>
      </c>
      <c r="E52" s="8"/>
      <c r="F52" s="8"/>
      <c r="G52" s="8"/>
      <c r="H52" s="8"/>
      <c r="I52" s="8"/>
      <c r="J52" s="8"/>
      <c r="K52" s="8"/>
      <c r="L52" s="8">
        <v>3</v>
      </c>
      <c r="M52" s="8">
        <v>2</v>
      </c>
      <c r="N52" s="8"/>
      <c r="O52" s="8"/>
      <c r="P52" s="8"/>
      <c r="Q52" s="11"/>
    </row>
    <row r="53" spans="1:17" ht="18" customHeight="1">
      <c r="A53" s="22"/>
      <c r="B53" s="31" t="s">
        <v>50</v>
      </c>
      <c r="C53" s="36" t="s">
        <v>101</v>
      </c>
      <c r="D53" s="31">
        <v>47</v>
      </c>
      <c r="E53" s="8"/>
      <c r="F53" s="8"/>
      <c r="G53" s="8"/>
      <c r="H53" s="8"/>
      <c r="I53" s="8"/>
      <c r="J53" s="8"/>
      <c r="K53" s="8"/>
      <c r="L53" s="8">
        <v>1</v>
      </c>
      <c r="M53" s="8"/>
      <c r="N53" s="8"/>
      <c r="O53" s="8"/>
      <c r="P53" s="8"/>
      <c r="Q53" s="11"/>
    </row>
    <row r="54" spans="1:17" ht="18" customHeight="1">
      <c r="A54" s="22" t="s">
        <v>33</v>
      </c>
      <c r="B54" s="20" t="s">
        <v>51</v>
      </c>
      <c r="C54" s="37" t="s">
        <v>102</v>
      </c>
      <c r="D54" s="31">
        <v>48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1"/>
    </row>
    <row r="55" spans="1:17" ht="18" customHeight="1">
      <c r="A55" s="22"/>
      <c r="B55" s="20" t="s">
        <v>45</v>
      </c>
      <c r="C55" s="37" t="s">
        <v>103</v>
      </c>
      <c r="D55" s="31">
        <v>49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1"/>
    </row>
    <row r="56" spans="1:17" ht="18" customHeight="1">
      <c r="A56" s="23"/>
      <c r="B56" s="20" t="s">
        <v>52</v>
      </c>
      <c r="C56" s="37" t="s">
        <v>104</v>
      </c>
      <c r="D56" s="31">
        <v>50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1"/>
    </row>
    <row r="57" spans="1:17" ht="18" customHeight="1">
      <c r="A57" s="22" t="s">
        <v>34</v>
      </c>
      <c r="B57" s="20" t="s">
        <v>46</v>
      </c>
      <c r="C57" s="38" t="s">
        <v>105</v>
      </c>
      <c r="D57" s="31">
        <v>51</v>
      </c>
      <c r="E57" s="8"/>
      <c r="F57" s="8">
        <v>1</v>
      </c>
      <c r="G57" s="8"/>
      <c r="H57" s="8"/>
      <c r="I57" s="8">
        <v>1</v>
      </c>
      <c r="J57" s="8"/>
      <c r="K57" s="8"/>
      <c r="L57" s="8">
        <v>12</v>
      </c>
      <c r="M57" s="8"/>
      <c r="N57" s="8"/>
      <c r="O57" s="8"/>
      <c r="P57" s="8">
        <v>1</v>
      </c>
      <c r="Q57" s="11"/>
    </row>
    <row r="58" spans="1:17" ht="18" customHeight="1">
      <c r="A58" s="22"/>
      <c r="B58" s="20" t="s">
        <v>40</v>
      </c>
      <c r="C58" s="43" t="s">
        <v>106</v>
      </c>
      <c r="D58" s="31">
        <v>52</v>
      </c>
      <c r="E58" s="8"/>
      <c r="F58" s="8">
        <v>1</v>
      </c>
      <c r="G58" s="8"/>
      <c r="H58" s="8"/>
      <c r="I58" s="8">
        <v>1</v>
      </c>
      <c r="J58" s="8"/>
      <c r="K58" s="8"/>
      <c r="L58" s="8">
        <v>1</v>
      </c>
      <c r="M58" s="8"/>
      <c r="N58" s="8"/>
      <c r="O58" s="8"/>
      <c r="P58" s="8"/>
      <c r="Q58" s="11"/>
    </row>
    <row r="59" spans="1:17" ht="18" customHeight="1">
      <c r="A59" s="23"/>
      <c r="B59" s="20"/>
      <c r="C59" s="43" t="s">
        <v>107</v>
      </c>
      <c r="D59" s="31">
        <v>53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1"/>
    </row>
    <row r="60" spans="1:17" ht="18" customHeight="1">
      <c r="A60" s="22" t="s">
        <v>35</v>
      </c>
      <c r="B60" s="20" t="s">
        <v>45</v>
      </c>
      <c r="C60" s="36" t="s">
        <v>108</v>
      </c>
      <c r="D60" s="31">
        <v>54</v>
      </c>
      <c r="E60" s="8">
        <v>86</v>
      </c>
      <c r="F60" s="8">
        <v>505</v>
      </c>
      <c r="G60" s="8">
        <v>26</v>
      </c>
      <c r="H60" s="8">
        <v>105</v>
      </c>
      <c r="I60" s="8">
        <v>304</v>
      </c>
      <c r="J60" s="8">
        <v>111</v>
      </c>
      <c r="K60" s="8">
        <v>2</v>
      </c>
      <c r="L60" s="8">
        <v>1523</v>
      </c>
      <c r="M60" s="8">
        <v>6</v>
      </c>
      <c r="N60" s="8">
        <v>5</v>
      </c>
      <c r="O60" s="8">
        <v>29</v>
      </c>
      <c r="P60" s="8">
        <v>33</v>
      </c>
      <c r="Q60" s="11"/>
    </row>
    <row r="61" spans="1:17" ht="18" customHeight="1">
      <c r="A61" s="22"/>
      <c r="B61" s="241" t="s">
        <v>6</v>
      </c>
      <c r="C61" s="241"/>
      <c r="D61" s="31">
        <v>55</v>
      </c>
      <c r="E61" s="8">
        <v>28</v>
      </c>
      <c r="F61" s="8">
        <v>272</v>
      </c>
      <c r="G61" s="8">
        <v>22</v>
      </c>
      <c r="H61" s="8">
        <v>59</v>
      </c>
      <c r="I61" s="8">
        <v>154</v>
      </c>
      <c r="J61" s="8">
        <v>62</v>
      </c>
      <c r="K61" s="8">
        <v>7</v>
      </c>
      <c r="L61" s="8">
        <v>999</v>
      </c>
      <c r="M61" s="8">
        <v>1</v>
      </c>
      <c r="N61" s="8">
        <v>1</v>
      </c>
      <c r="O61" s="8">
        <v>48</v>
      </c>
      <c r="P61" s="8">
        <v>20</v>
      </c>
      <c r="Q61" s="11"/>
    </row>
    <row r="62" spans="1:17" ht="18" customHeight="1">
      <c r="A62" s="23"/>
      <c r="B62" s="33"/>
      <c r="C62" s="36" t="s">
        <v>109</v>
      </c>
      <c r="D62" s="31">
        <v>56</v>
      </c>
      <c r="E62" s="8">
        <v>2</v>
      </c>
      <c r="F62" s="8">
        <v>1</v>
      </c>
      <c r="G62" s="8"/>
      <c r="H62" s="8">
        <v>1</v>
      </c>
      <c r="I62" s="8"/>
      <c r="J62" s="8">
        <v>1</v>
      </c>
      <c r="K62" s="8"/>
      <c r="L62" s="8">
        <v>6</v>
      </c>
      <c r="M62" s="8"/>
      <c r="N62" s="8">
        <v>1</v>
      </c>
      <c r="O62" s="8">
        <v>1</v>
      </c>
      <c r="P62" s="8"/>
      <c r="Q62" s="11"/>
    </row>
    <row r="63" spans="1:17" ht="18" customHeight="1">
      <c r="A63" s="22" t="s">
        <v>32</v>
      </c>
      <c r="B63" s="33" t="s">
        <v>32</v>
      </c>
      <c r="C63" s="37" t="s">
        <v>110</v>
      </c>
      <c r="D63" s="31">
        <v>57</v>
      </c>
      <c r="E63" s="8"/>
      <c r="F63" s="8"/>
      <c r="G63" s="8"/>
      <c r="H63" s="8"/>
      <c r="I63" s="8"/>
      <c r="J63" s="8"/>
      <c r="K63" s="8"/>
      <c r="L63" s="8">
        <v>1</v>
      </c>
      <c r="M63" s="8"/>
      <c r="N63" s="8"/>
      <c r="O63" s="8"/>
      <c r="P63" s="8"/>
      <c r="Q63" s="11"/>
    </row>
    <row r="64" spans="1:17" ht="18" customHeight="1">
      <c r="A64" s="23"/>
      <c r="B64" s="33"/>
      <c r="C64" s="37" t="s">
        <v>111</v>
      </c>
      <c r="D64" s="31">
        <v>58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1"/>
    </row>
    <row r="65" spans="1:17" ht="18" customHeight="1">
      <c r="A65" s="23"/>
      <c r="B65" s="33" t="s">
        <v>53</v>
      </c>
      <c r="C65" s="37" t="s">
        <v>112</v>
      </c>
      <c r="D65" s="31">
        <v>59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</row>
    <row r="66" spans="1:17" ht="18" customHeight="1">
      <c r="A66" s="23"/>
      <c r="B66" s="33"/>
      <c r="C66" s="38" t="s">
        <v>113</v>
      </c>
      <c r="D66" s="31">
        <v>60</v>
      </c>
      <c r="E66" s="8">
        <v>1</v>
      </c>
      <c r="F66" s="8">
        <v>4</v>
      </c>
      <c r="G66" s="8">
        <v>1</v>
      </c>
      <c r="H66" s="8">
        <v>1</v>
      </c>
      <c r="I66" s="8">
        <v>2</v>
      </c>
      <c r="J66" s="8"/>
      <c r="K66" s="8"/>
      <c r="L66" s="8">
        <v>9</v>
      </c>
      <c r="M66" s="8"/>
      <c r="N66" s="8"/>
      <c r="O66" s="8">
        <v>1</v>
      </c>
      <c r="P66" s="8"/>
      <c r="Q66" s="11"/>
    </row>
    <row r="67" spans="1:17" ht="18" customHeight="1">
      <c r="A67" s="23"/>
      <c r="B67" s="33" t="s">
        <v>54</v>
      </c>
      <c r="C67" s="38" t="s">
        <v>114</v>
      </c>
      <c r="D67" s="31">
        <v>61</v>
      </c>
      <c r="E67" s="8">
        <v>3</v>
      </c>
      <c r="F67" s="8">
        <v>55</v>
      </c>
      <c r="G67" s="8">
        <v>5</v>
      </c>
      <c r="H67" s="8">
        <v>4</v>
      </c>
      <c r="I67" s="8">
        <v>32</v>
      </c>
      <c r="J67" s="8">
        <v>14</v>
      </c>
      <c r="K67" s="8">
        <v>1</v>
      </c>
      <c r="L67" s="8">
        <v>208</v>
      </c>
      <c r="M67" s="8"/>
      <c r="N67" s="8"/>
      <c r="O67" s="8"/>
      <c r="P67" s="8">
        <v>1</v>
      </c>
      <c r="Q67" s="11"/>
    </row>
    <row r="68" spans="1:17" ht="18" customHeight="1">
      <c r="A68" s="25" t="s">
        <v>36</v>
      </c>
      <c r="B68" s="19"/>
      <c r="C68" s="39" t="s">
        <v>115</v>
      </c>
      <c r="D68" s="31">
        <v>62</v>
      </c>
      <c r="E68" s="8"/>
      <c r="F68" s="8">
        <v>14</v>
      </c>
      <c r="G68" s="8">
        <v>1</v>
      </c>
      <c r="H68" s="8">
        <v>1</v>
      </c>
      <c r="I68" s="8">
        <v>9</v>
      </c>
      <c r="J68" s="8">
        <v>3</v>
      </c>
      <c r="K68" s="8"/>
      <c r="L68" s="8">
        <v>48</v>
      </c>
      <c r="M68" s="8"/>
      <c r="N68" s="8"/>
      <c r="O68" s="8"/>
      <c r="P68" s="8"/>
      <c r="Q68" s="11"/>
    </row>
    <row r="69" spans="1:17" ht="18" customHeight="1">
      <c r="A69" s="25"/>
      <c r="B69" s="33"/>
      <c r="C69" s="39" t="s">
        <v>116</v>
      </c>
      <c r="D69" s="31">
        <v>63</v>
      </c>
      <c r="E69" s="8"/>
      <c r="F69" s="8">
        <v>3</v>
      </c>
      <c r="G69" s="8"/>
      <c r="H69" s="8">
        <v>2</v>
      </c>
      <c r="I69" s="8">
        <v>1</v>
      </c>
      <c r="J69" s="8"/>
      <c r="K69" s="8"/>
      <c r="L69" s="8">
        <v>20</v>
      </c>
      <c r="M69" s="8"/>
      <c r="N69" s="8"/>
      <c r="O69" s="8"/>
      <c r="P69" s="8">
        <v>1</v>
      </c>
      <c r="Q69" s="11"/>
    </row>
    <row r="70" spans="1:17" ht="18" customHeight="1">
      <c r="A70" s="26"/>
      <c r="B70" s="246" t="s">
        <v>55</v>
      </c>
      <c r="C70" s="247"/>
      <c r="D70" s="31">
        <v>64</v>
      </c>
      <c r="E70" s="8">
        <v>286</v>
      </c>
      <c r="F70" s="8">
        <v>1389</v>
      </c>
      <c r="G70" s="8">
        <v>97</v>
      </c>
      <c r="H70" s="8">
        <v>660</v>
      </c>
      <c r="I70" s="8">
        <v>354</v>
      </c>
      <c r="J70" s="8">
        <v>414</v>
      </c>
      <c r="K70" s="8">
        <v>26</v>
      </c>
      <c r="L70" s="8">
        <v>3568</v>
      </c>
      <c r="M70" s="8">
        <v>270</v>
      </c>
      <c r="N70" s="8">
        <v>36</v>
      </c>
      <c r="O70" s="8">
        <v>126</v>
      </c>
      <c r="P70" s="8">
        <v>96</v>
      </c>
      <c r="Q70" s="11"/>
    </row>
    <row r="71" spans="1:17" ht="51" customHeight="1">
      <c r="A71" s="27" t="s">
        <v>37</v>
      </c>
      <c r="B71" s="246" t="s">
        <v>56</v>
      </c>
      <c r="C71" s="246"/>
      <c r="D71" s="31">
        <v>65</v>
      </c>
      <c r="E71" s="8">
        <v>1</v>
      </c>
      <c r="F71" s="8">
        <v>41</v>
      </c>
      <c r="G71" s="8">
        <v>3</v>
      </c>
      <c r="H71" s="8">
        <v>14</v>
      </c>
      <c r="I71" s="8">
        <v>21</v>
      </c>
      <c r="J71" s="8">
        <v>7</v>
      </c>
      <c r="K71" s="8"/>
      <c r="L71" s="8">
        <v>134</v>
      </c>
      <c r="M71" s="8"/>
      <c r="N71" s="8"/>
      <c r="O71" s="8"/>
      <c r="P71" s="8"/>
      <c r="Q71" s="11"/>
    </row>
    <row r="72" spans="1:32" ht="20.25" customHeight="1">
      <c r="A72" s="25"/>
      <c r="B72" s="250" t="s">
        <v>57</v>
      </c>
      <c r="C72" s="38" t="s">
        <v>117</v>
      </c>
      <c r="D72" s="31">
        <v>66</v>
      </c>
      <c r="E72" s="8"/>
      <c r="F72" s="8">
        <v>11</v>
      </c>
      <c r="G72" s="8">
        <v>1</v>
      </c>
      <c r="H72" s="8">
        <v>2</v>
      </c>
      <c r="I72" s="8">
        <v>3</v>
      </c>
      <c r="J72" s="8">
        <v>5</v>
      </c>
      <c r="K72" s="8"/>
      <c r="L72" s="8">
        <v>61</v>
      </c>
      <c r="M72" s="8"/>
      <c r="N72" s="8"/>
      <c r="O72" s="8"/>
      <c r="P72" s="8"/>
      <c r="Q72" s="53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</row>
    <row r="73" spans="1:17" ht="17.25" customHeight="1">
      <c r="A73" s="28" t="s">
        <v>38</v>
      </c>
      <c r="B73" s="250"/>
      <c r="C73" s="39" t="s">
        <v>118</v>
      </c>
      <c r="D73" s="31">
        <v>67</v>
      </c>
      <c r="E73" s="8"/>
      <c r="F73" s="8">
        <v>2</v>
      </c>
      <c r="G73" s="8"/>
      <c r="H73" s="8"/>
      <c r="I73" s="8"/>
      <c r="J73" s="8">
        <v>2</v>
      </c>
      <c r="K73" s="8"/>
      <c r="L73" s="8">
        <v>11</v>
      </c>
      <c r="M73" s="8"/>
      <c r="N73" s="8"/>
      <c r="O73" s="8"/>
      <c r="P73" s="8"/>
      <c r="Q73" s="11"/>
    </row>
    <row r="74" spans="1:17" ht="36" customHeight="1">
      <c r="A74" s="26"/>
      <c r="B74" s="250"/>
      <c r="C74" s="38" t="s">
        <v>119</v>
      </c>
      <c r="D74" s="31">
        <v>68</v>
      </c>
      <c r="E74" s="8">
        <v>1</v>
      </c>
      <c r="F74" s="8">
        <v>3</v>
      </c>
      <c r="G74" s="8">
        <v>1</v>
      </c>
      <c r="H74" s="8">
        <v>1</v>
      </c>
      <c r="I74" s="8">
        <v>2</v>
      </c>
      <c r="J74" s="8">
        <v>1</v>
      </c>
      <c r="K74" s="8"/>
      <c r="L74" s="8">
        <v>16</v>
      </c>
      <c r="M74" s="8"/>
      <c r="N74" s="8"/>
      <c r="O74" s="8"/>
      <c r="P74" s="8"/>
      <c r="Q74" s="11"/>
    </row>
    <row r="75" spans="1:17" ht="33" customHeight="1">
      <c r="A75" s="27" t="s">
        <v>39</v>
      </c>
      <c r="B75" s="250"/>
      <c r="C75" s="39" t="s">
        <v>120</v>
      </c>
      <c r="D75" s="31">
        <v>69</v>
      </c>
      <c r="E75" s="8"/>
      <c r="F75" s="8">
        <v>1</v>
      </c>
      <c r="G75" s="8">
        <v>1</v>
      </c>
      <c r="H75" s="8"/>
      <c r="I75" s="8"/>
      <c r="J75" s="8"/>
      <c r="K75" s="8"/>
      <c r="L75" s="8">
        <v>8</v>
      </c>
      <c r="M75" s="8"/>
      <c r="N75" s="8"/>
      <c r="O75" s="8"/>
      <c r="P75" s="8"/>
      <c r="Q75" s="11"/>
    </row>
    <row r="76" spans="1:17" ht="17.25" customHeight="1">
      <c r="A76" s="27"/>
      <c r="B76" s="250"/>
      <c r="C76" s="38" t="s">
        <v>121</v>
      </c>
      <c r="D76" s="31">
        <v>70</v>
      </c>
      <c r="E76" s="8"/>
      <c r="F76" s="8">
        <v>27</v>
      </c>
      <c r="G76" s="8">
        <v>1</v>
      </c>
      <c r="H76" s="8">
        <v>11</v>
      </c>
      <c r="I76" s="8">
        <v>16</v>
      </c>
      <c r="J76" s="8">
        <v>1</v>
      </c>
      <c r="K76" s="8"/>
      <c r="L76" s="8">
        <v>53</v>
      </c>
      <c r="M76" s="8"/>
      <c r="N76" s="8"/>
      <c r="O76" s="8"/>
      <c r="P76" s="8"/>
      <c r="Q76" s="11"/>
    </row>
    <row r="77" spans="1:17" ht="18" customHeight="1">
      <c r="A77" s="27" t="s">
        <v>40</v>
      </c>
      <c r="B77" s="250"/>
      <c r="C77" s="38" t="s">
        <v>122</v>
      </c>
      <c r="D77" s="31">
        <v>71</v>
      </c>
      <c r="E77" s="8"/>
      <c r="F77" s="8"/>
      <c r="G77" s="8"/>
      <c r="H77" s="8"/>
      <c r="I77" s="8"/>
      <c r="J77" s="8"/>
      <c r="K77" s="8"/>
      <c r="L77" s="8">
        <v>2</v>
      </c>
      <c r="M77" s="8"/>
      <c r="N77" s="8"/>
      <c r="O77" s="8"/>
      <c r="P77" s="8"/>
      <c r="Q77" s="11"/>
    </row>
    <row r="78" spans="1:17" ht="36" customHeight="1">
      <c r="A78" s="19"/>
      <c r="B78" s="241" t="s">
        <v>58</v>
      </c>
      <c r="C78" s="241"/>
      <c r="D78" s="31">
        <v>72</v>
      </c>
      <c r="E78" s="8">
        <v>100</v>
      </c>
      <c r="F78" s="8">
        <v>1178</v>
      </c>
      <c r="G78" s="8">
        <v>101</v>
      </c>
      <c r="H78" s="8">
        <v>259</v>
      </c>
      <c r="I78" s="8">
        <v>689</v>
      </c>
      <c r="J78" s="8">
        <v>221</v>
      </c>
      <c r="K78" s="8">
        <v>16</v>
      </c>
      <c r="L78" s="8">
        <v>3843</v>
      </c>
      <c r="M78" s="8">
        <v>45</v>
      </c>
      <c r="N78" s="8">
        <v>18</v>
      </c>
      <c r="O78" s="8">
        <v>121</v>
      </c>
      <c r="P78" s="8">
        <v>97</v>
      </c>
      <c r="Q78" s="11"/>
    </row>
    <row r="79" spans="1:17" ht="21.75" customHeight="1">
      <c r="A79" s="19"/>
      <c r="B79" s="242" t="s">
        <v>59</v>
      </c>
      <c r="C79" s="39" t="s">
        <v>123</v>
      </c>
      <c r="D79" s="31">
        <v>73</v>
      </c>
      <c r="E79" s="8">
        <v>1</v>
      </c>
      <c r="F79" s="8">
        <v>2</v>
      </c>
      <c r="G79" s="8">
        <v>2</v>
      </c>
      <c r="H79" s="8">
        <v>1</v>
      </c>
      <c r="I79" s="8">
        <v>1</v>
      </c>
      <c r="J79" s="8"/>
      <c r="K79" s="8"/>
      <c r="L79" s="8">
        <v>10</v>
      </c>
      <c r="M79" s="8"/>
      <c r="N79" s="8"/>
      <c r="O79" s="8">
        <v>1</v>
      </c>
      <c r="P79" s="8">
        <v>1</v>
      </c>
      <c r="Q79" s="11"/>
    </row>
    <row r="80" spans="1:17" ht="31.5">
      <c r="A80" s="19"/>
      <c r="B80" s="242"/>
      <c r="C80" s="39" t="s">
        <v>124</v>
      </c>
      <c r="D80" s="31">
        <v>74</v>
      </c>
      <c r="E80" s="8"/>
      <c r="F80" s="8">
        <v>3</v>
      </c>
      <c r="G80" s="8"/>
      <c r="H80" s="8"/>
      <c r="I80" s="8">
        <v>2</v>
      </c>
      <c r="J80" s="8">
        <v>1</v>
      </c>
      <c r="K80" s="8"/>
      <c r="L80" s="8">
        <v>18</v>
      </c>
      <c r="M80" s="8"/>
      <c r="N80" s="8"/>
      <c r="O80" s="8">
        <v>2</v>
      </c>
      <c r="P80" s="8">
        <v>2</v>
      </c>
      <c r="Q80" s="11"/>
    </row>
    <row r="81" spans="1:17" ht="31.5">
      <c r="A81" s="19"/>
      <c r="B81" s="242"/>
      <c r="C81" s="39" t="s">
        <v>125</v>
      </c>
      <c r="D81" s="31">
        <v>75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1"/>
    </row>
    <row r="82" spans="1:1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</sheetData>
  <sheetProtection/>
  <mergeCells count="19">
    <mergeCell ref="B7:C7"/>
    <mergeCell ref="A2:C3"/>
    <mergeCell ref="D2:D3"/>
    <mergeCell ref="A4:C4"/>
    <mergeCell ref="A1:P1"/>
    <mergeCell ref="P2:P3"/>
    <mergeCell ref="L2:L3"/>
    <mergeCell ref="E2:E3"/>
    <mergeCell ref="O2:O3"/>
    <mergeCell ref="B78:C78"/>
    <mergeCell ref="B79:B81"/>
    <mergeCell ref="F2:F3"/>
    <mergeCell ref="A42:C42"/>
    <mergeCell ref="B61:C61"/>
    <mergeCell ref="B71:C71"/>
    <mergeCell ref="B70:C70"/>
    <mergeCell ref="A5:C5"/>
    <mergeCell ref="B6:C6"/>
    <mergeCell ref="B72:B7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:O1"/>
    </sheetView>
  </sheetViews>
  <sheetFormatPr defaultColWidth="8.00390625" defaultRowHeight="15"/>
  <cols>
    <col min="1" max="1" width="22.140625" style="0" customWidth="1"/>
    <col min="2" max="2" width="4.421875" style="0" customWidth="1"/>
    <col min="3" max="3" width="12.421875" style="0" customWidth="1"/>
    <col min="4" max="4" width="10.28125" style="0" customWidth="1"/>
    <col min="5" max="5" width="13.7109375" style="0" customWidth="1"/>
    <col min="6" max="6" width="11.57421875" style="0" customWidth="1"/>
    <col min="7" max="7" width="12.421875" style="0" customWidth="1"/>
    <col min="8" max="9" width="12.7109375" style="0" customWidth="1"/>
    <col min="10" max="10" width="13.140625" style="0" customWidth="1"/>
    <col min="11" max="11" width="12.57421875" style="0" customWidth="1"/>
    <col min="12" max="13" width="11.7109375" style="0" customWidth="1"/>
    <col min="14" max="14" width="12.7109375" style="0" customWidth="1"/>
    <col min="15" max="15" width="14.57421875" style="0" customWidth="1"/>
    <col min="16" max="255" width="7.140625" style="0" customWidth="1"/>
  </cols>
  <sheetData>
    <row r="1" spans="1:15" ht="89.25" customHeight="1">
      <c r="A1" s="270" t="s">
        <v>141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5.25" customHeight="1">
      <c r="A2" s="271" t="s">
        <v>142</v>
      </c>
      <c r="B2" s="263" t="s">
        <v>126</v>
      </c>
      <c r="C2" s="263" t="s">
        <v>170</v>
      </c>
      <c r="D2" s="59" t="s">
        <v>136</v>
      </c>
      <c r="E2" s="265" t="s">
        <v>172</v>
      </c>
      <c r="F2" s="267" t="s">
        <v>136</v>
      </c>
      <c r="G2" s="269"/>
      <c r="H2" s="268"/>
      <c r="I2" s="265" t="s">
        <v>176</v>
      </c>
      <c r="J2" s="265" t="s">
        <v>177</v>
      </c>
      <c r="K2" s="265" t="s">
        <v>178</v>
      </c>
      <c r="L2" s="265" t="s">
        <v>179</v>
      </c>
      <c r="M2" s="265" t="s">
        <v>180</v>
      </c>
      <c r="N2" s="267" t="s">
        <v>181</v>
      </c>
      <c r="O2" s="268"/>
      <c r="P2" s="11"/>
    </row>
    <row r="3" spans="1:16" ht="125.25" customHeight="1">
      <c r="A3" s="271"/>
      <c r="B3" s="264"/>
      <c r="C3" s="264"/>
      <c r="D3" s="149" t="s">
        <v>171</v>
      </c>
      <c r="E3" s="266"/>
      <c r="F3" s="151" t="s">
        <v>173</v>
      </c>
      <c r="G3" s="151" t="s">
        <v>174</v>
      </c>
      <c r="H3" s="151" t="s">
        <v>175</v>
      </c>
      <c r="I3" s="266"/>
      <c r="J3" s="266"/>
      <c r="K3" s="266"/>
      <c r="L3" s="266"/>
      <c r="M3" s="266"/>
      <c r="N3" s="151" t="s">
        <v>182</v>
      </c>
      <c r="O3" s="151" t="s">
        <v>183</v>
      </c>
      <c r="P3" s="11"/>
    </row>
    <row r="4" spans="1:16" ht="16.5">
      <c r="A4" s="2" t="s">
        <v>2</v>
      </c>
      <c r="B4" s="2" t="s">
        <v>11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11"/>
    </row>
    <row r="5" spans="1:16" ht="16.5">
      <c r="A5" s="60" t="s">
        <v>143</v>
      </c>
      <c r="B5" s="2">
        <v>1</v>
      </c>
      <c r="C5" s="8">
        <v>2664</v>
      </c>
      <c r="D5" s="8">
        <v>886</v>
      </c>
      <c r="E5" s="8">
        <v>454</v>
      </c>
      <c r="F5" s="8">
        <v>453</v>
      </c>
      <c r="G5" s="8">
        <v>1</v>
      </c>
      <c r="H5" s="8"/>
      <c r="I5" s="8">
        <v>126</v>
      </c>
      <c r="J5" s="8">
        <v>58</v>
      </c>
      <c r="K5" s="8">
        <v>124</v>
      </c>
      <c r="L5" s="8">
        <v>762</v>
      </c>
      <c r="M5" s="8">
        <v>124</v>
      </c>
      <c r="N5" s="8">
        <v>532</v>
      </c>
      <c r="O5" s="8">
        <v>288</v>
      </c>
      <c r="P5" s="11"/>
    </row>
    <row r="6" spans="1:16" ht="16.5">
      <c r="A6" s="60" t="s">
        <v>144</v>
      </c>
      <c r="B6" s="2">
        <v>2</v>
      </c>
      <c r="C6" s="8">
        <v>343</v>
      </c>
      <c r="D6" s="8">
        <v>84</v>
      </c>
      <c r="E6" s="8">
        <v>47</v>
      </c>
      <c r="F6" s="8">
        <v>47</v>
      </c>
      <c r="G6" s="8"/>
      <c r="H6" s="8"/>
      <c r="I6" s="8">
        <v>12</v>
      </c>
      <c r="J6" s="8">
        <v>2</v>
      </c>
      <c r="K6" s="8">
        <v>14</v>
      </c>
      <c r="L6" s="8">
        <v>75</v>
      </c>
      <c r="M6" s="8">
        <v>9</v>
      </c>
      <c r="N6" s="8">
        <v>44</v>
      </c>
      <c r="O6" s="8">
        <v>18</v>
      </c>
      <c r="P6" s="11"/>
    </row>
    <row r="7" spans="1:16" ht="16.5">
      <c r="A7" s="60" t="s">
        <v>145</v>
      </c>
      <c r="B7" s="2">
        <v>3</v>
      </c>
      <c r="C7" s="8">
        <v>1821</v>
      </c>
      <c r="D7" s="8">
        <v>407</v>
      </c>
      <c r="E7" s="8">
        <v>241</v>
      </c>
      <c r="F7" s="8">
        <v>239</v>
      </c>
      <c r="G7" s="8">
        <v>2</v>
      </c>
      <c r="H7" s="8"/>
      <c r="I7" s="8">
        <v>52</v>
      </c>
      <c r="J7" s="8">
        <v>13</v>
      </c>
      <c r="K7" s="8">
        <v>53</v>
      </c>
      <c r="L7" s="8">
        <v>359</v>
      </c>
      <c r="M7" s="8">
        <v>48</v>
      </c>
      <c r="N7" s="8">
        <v>231</v>
      </c>
      <c r="O7" s="8">
        <v>91</v>
      </c>
      <c r="P7" s="11"/>
    </row>
    <row r="8" spans="1:16" ht="16.5">
      <c r="A8" s="60" t="s">
        <v>146</v>
      </c>
      <c r="B8" s="2">
        <v>4</v>
      </c>
      <c r="C8" s="8">
        <v>732</v>
      </c>
      <c r="D8" s="8">
        <v>210</v>
      </c>
      <c r="E8" s="8">
        <v>120</v>
      </c>
      <c r="F8" s="8">
        <v>120</v>
      </c>
      <c r="G8" s="8"/>
      <c r="H8" s="8"/>
      <c r="I8" s="8">
        <v>19</v>
      </c>
      <c r="J8" s="8">
        <v>21</v>
      </c>
      <c r="K8" s="8">
        <v>33</v>
      </c>
      <c r="L8" s="8">
        <v>193</v>
      </c>
      <c r="M8" s="8">
        <v>17</v>
      </c>
      <c r="N8" s="8">
        <v>128</v>
      </c>
      <c r="O8" s="8">
        <v>41</v>
      </c>
      <c r="P8" s="11"/>
    </row>
    <row r="9" spans="1:16" ht="16.5">
      <c r="A9" s="60" t="s">
        <v>147</v>
      </c>
      <c r="B9" s="2">
        <v>5</v>
      </c>
      <c r="C9" s="8">
        <v>430</v>
      </c>
      <c r="D9" s="8">
        <v>129</v>
      </c>
      <c r="E9" s="8">
        <v>61</v>
      </c>
      <c r="F9" s="8">
        <v>57</v>
      </c>
      <c r="G9" s="8">
        <v>2</v>
      </c>
      <c r="H9" s="8">
        <v>2</v>
      </c>
      <c r="I9" s="8">
        <v>30</v>
      </c>
      <c r="J9" s="8">
        <v>3</v>
      </c>
      <c r="K9" s="8">
        <v>22</v>
      </c>
      <c r="L9" s="8">
        <v>116</v>
      </c>
      <c r="M9" s="8">
        <v>13</v>
      </c>
      <c r="N9" s="8">
        <v>48</v>
      </c>
      <c r="O9" s="8">
        <v>52</v>
      </c>
      <c r="P9" s="11"/>
    </row>
    <row r="10" spans="1:16" ht="16.5">
      <c r="A10" s="60" t="s">
        <v>148</v>
      </c>
      <c r="B10" s="2">
        <v>6</v>
      </c>
      <c r="C10" s="8">
        <v>460</v>
      </c>
      <c r="D10" s="8">
        <v>135</v>
      </c>
      <c r="E10" s="8">
        <v>89</v>
      </c>
      <c r="F10" s="8">
        <v>84</v>
      </c>
      <c r="G10" s="8">
        <v>4</v>
      </c>
      <c r="H10" s="8">
        <v>1</v>
      </c>
      <c r="I10" s="8">
        <v>30</v>
      </c>
      <c r="J10" s="8"/>
      <c r="K10" s="8">
        <v>6</v>
      </c>
      <c r="L10" s="8">
        <v>125</v>
      </c>
      <c r="M10" s="8">
        <v>10</v>
      </c>
      <c r="N10" s="8">
        <v>42</v>
      </c>
      <c r="O10" s="8">
        <v>32</v>
      </c>
      <c r="P10" s="11"/>
    </row>
    <row r="11" spans="1:16" ht="16.5">
      <c r="A11" s="60" t="s">
        <v>149</v>
      </c>
      <c r="B11" s="2">
        <v>7</v>
      </c>
      <c r="C11" s="8">
        <v>464</v>
      </c>
      <c r="D11" s="8">
        <v>99</v>
      </c>
      <c r="E11" s="8">
        <v>61</v>
      </c>
      <c r="F11" s="8">
        <v>58</v>
      </c>
      <c r="G11" s="8">
        <v>2</v>
      </c>
      <c r="H11" s="8">
        <v>1</v>
      </c>
      <c r="I11" s="8">
        <v>15</v>
      </c>
      <c r="J11" s="8"/>
      <c r="K11" s="8">
        <v>6</v>
      </c>
      <c r="L11" s="8">
        <v>82</v>
      </c>
      <c r="M11" s="8">
        <v>17</v>
      </c>
      <c r="N11" s="8">
        <v>41</v>
      </c>
      <c r="O11" s="8">
        <v>15</v>
      </c>
      <c r="P11" s="11"/>
    </row>
    <row r="12" spans="1:16" ht="16.5">
      <c r="A12" s="60" t="s">
        <v>150</v>
      </c>
      <c r="B12" s="2">
        <v>8</v>
      </c>
      <c r="C12" s="8">
        <v>1384</v>
      </c>
      <c r="D12" s="8">
        <v>553</v>
      </c>
      <c r="E12" s="8">
        <v>205</v>
      </c>
      <c r="F12" s="8">
        <v>205</v>
      </c>
      <c r="G12" s="8"/>
      <c r="H12" s="8"/>
      <c r="I12" s="8">
        <v>57</v>
      </c>
      <c r="J12" s="8">
        <v>63</v>
      </c>
      <c r="K12" s="8">
        <v>208</v>
      </c>
      <c r="L12" s="8">
        <v>533</v>
      </c>
      <c r="M12" s="8">
        <v>20</v>
      </c>
      <c r="N12" s="8">
        <v>346</v>
      </c>
      <c r="O12" s="8">
        <v>99</v>
      </c>
      <c r="P12" s="11"/>
    </row>
    <row r="13" spans="1:16" ht="16.5">
      <c r="A13" s="60" t="s">
        <v>151</v>
      </c>
      <c r="B13" s="2">
        <v>9</v>
      </c>
      <c r="C13" s="8">
        <v>575</v>
      </c>
      <c r="D13" s="8">
        <v>186</v>
      </c>
      <c r="E13" s="8">
        <v>124</v>
      </c>
      <c r="F13" s="8">
        <v>117</v>
      </c>
      <c r="G13" s="8">
        <v>7</v>
      </c>
      <c r="H13" s="8"/>
      <c r="I13" s="8">
        <v>28</v>
      </c>
      <c r="J13" s="8">
        <v>2</v>
      </c>
      <c r="K13" s="8">
        <v>12</v>
      </c>
      <c r="L13" s="8">
        <v>166</v>
      </c>
      <c r="M13" s="8">
        <v>20</v>
      </c>
      <c r="N13" s="8">
        <v>130</v>
      </c>
      <c r="O13" s="8">
        <v>126</v>
      </c>
      <c r="P13" s="11"/>
    </row>
    <row r="14" spans="1:16" ht="16.5">
      <c r="A14" s="60" t="s">
        <v>152</v>
      </c>
      <c r="B14" s="2">
        <v>10</v>
      </c>
      <c r="C14" s="8">
        <v>927</v>
      </c>
      <c r="D14" s="8">
        <v>249</v>
      </c>
      <c r="E14" s="8">
        <v>142</v>
      </c>
      <c r="F14" s="8">
        <v>141</v>
      </c>
      <c r="G14" s="8">
        <v>1</v>
      </c>
      <c r="H14" s="8"/>
      <c r="I14" s="8">
        <v>33</v>
      </c>
      <c r="J14" s="8">
        <v>18</v>
      </c>
      <c r="K14" s="8">
        <v>32</v>
      </c>
      <c r="L14" s="8">
        <v>225</v>
      </c>
      <c r="M14" s="8">
        <v>24</v>
      </c>
      <c r="N14" s="8">
        <v>79</v>
      </c>
      <c r="O14" s="8">
        <v>97</v>
      </c>
      <c r="P14" s="11"/>
    </row>
    <row r="15" spans="1:16" ht="16.5">
      <c r="A15" s="60" t="s">
        <v>153</v>
      </c>
      <c r="B15" s="2">
        <v>11</v>
      </c>
      <c r="C15" s="8">
        <v>570</v>
      </c>
      <c r="D15" s="8">
        <v>175</v>
      </c>
      <c r="E15" s="8">
        <v>96</v>
      </c>
      <c r="F15" s="8">
        <v>91</v>
      </c>
      <c r="G15" s="8">
        <v>5</v>
      </c>
      <c r="H15" s="8"/>
      <c r="I15" s="8">
        <v>30</v>
      </c>
      <c r="J15" s="8">
        <v>4</v>
      </c>
      <c r="K15" s="8">
        <v>27</v>
      </c>
      <c r="L15" s="8">
        <v>157</v>
      </c>
      <c r="M15" s="8">
        <v>18</v>
      </c>
      <c r="N15" s="8">
        <v>45</v>
      </c>
      <c r="O15" s="8">
        <v>71</v>
      </c>
      <c r="P15" s="11"/>
    </row>
    <row r="16" spans="1:16" ht="16.5">
      <c r="A16" s="60" t="s">
        <v>154</v>
      </c>
      <c r="B16" s="2">
        <v>12</v>
      </c>
      <c r="C16" s="8">
        <v>307</v>
      </c>
      <c r="D16" s="8">
        <v>67</v>
      </c>
      <c r="E16" s="8">
        <v>39</v>
      </c>
      <c r="F16" s="8">
        <v>39</v>
      </c>
      <c r="G16" s="8"/>
      <c r="H16" s="8"/>
      <c r="I16" s="8">
        <v>12</v>
      </c>
      <c r="J16" s="8">
        <v>2</v>
      </c>
      <c r="K16" s="8">
        <v>11</v>
      </c>
      <c r="L16" s="8">
        <v>64</v>
      </c>
      <c r="M16" s="8">
        <v>3</v>
      </c>
      <c r="N16" s="8">
        <v>22</v>
      </c>
      <c r="O16" s="8">
        <v>26</v>
      </c>
      <c r="P16" s="11"/>
    </row>
    <row r="17" spans="1:16" ht="16.5">
      <c r="A17" s="60" t="s">
        <v>155</v>
      </c>
      <c r="B17" s="2">
        <v>13</v>
      </c>
      <c r="C17" s="8">
        <v>5875</v>
      </c>
      <c r="D17" s="8">
        <v>1389</v>
      </c>
      <c r="E17" s="8">
        <v>833</v>
      </c>
      <c r="F17" s="8">
        <v>823</v>
      </c>
      <c r="G17" s="8">
        <v>10</v>
      </c>
      <c r="H17" s="8"/>
      <c r="I17" s="8">
        <v>267</v>
      </c>
      <c r="J17" s="8">
        <v>22</v>
      </c>
      <c r="K17" s="8">
        <v>57</v>
      </c>
      <c r="L17" s="8">
        <v>1179</v>
      </c>
      <c r="M17" s="8">
        <v>210</v>
      </c>
      <c r="N17" s="8">
        <v>448</v>
      </c>
      <c r="O17" s="8">
        <v>556</v>
      </c>
      <c r="P17" s="11"/>
    </row>
    <row r="18" spans="1:16" ht="16.5">
      <c r="A18" s="60" t="s">
        <v>156</v>
      </c>
      <c r="B18" s="2">
        <v>14</v>
      </c>
      <c r="C18" s="8">
        <v>473</v>
      </c>
      <c r="D18" s="8">
        <v>154</v>
      </c>
      <c r="E18" s="8">
        <v>85</v>
      </c>
      <c r="F18" s="8">
        <v>80</v>
      </c>
      <c r="G18" s="8">
        <v>4</v>
      </c>
      <c r="H18" s="8">
        <v>1</v>
      </c>
      <c r="I18" s="8">
        <v>26</v>
      </c>
      <c r="J18" s="8">
        <v>3</v>
      </c>
      <c r="K18" s="8">
        <v>9</v>
      </c>
      <c r="L18" s="8">
        <v>123</v>
      </c>
      <c r="M18" s="8">
        <v>31</v>
      </c>
      <c r="N18" s="8">
        <v>68</v>
      </c>
      <c r="O18" s="8">
        <v>36</v>
      </c>
      <c r="P18" s="11"/>
    </row>
    <row r="19" spans="1:16" ht="16.5">
      <c r="A19" s="60" t="s">
        <v>157</v>
      </c>
      <c r="B19" s="2">
        <v>15</v>
      </c>
      <c r="C19" s="8">
        <v>346</v>
      </c>
      <c r="D19" s="8">
        <v>100</v>
      </c>
      <c r="E19" s="8">
        <v>63</v>
      </c>
      <c r="F19" s="8">
        <v>61</v>
      </c>
      <c r="G19" s="8">
        <v>2</v>
      </c>
      <c r="H19" s="8"/>
      <c r="I19" s="8">
        <v>20</v>
      </c>
      <c r="J19" s="8">
        <v>1</v>
      </c>
      <c r="K19" s="8">
        <v>4</v>
      </c>
      <c r="L19" s="8">
        <v>88</v>
      </c>
      <c r="M19" s="8">
        <v>12</v>
      </c>
      <c r="N19" s="8">
        <v>35</v>
      </c>
      <c r="O19" s="8">
        <v>34</v>
      </c>
      <c r="P19" s="11"/>
    </row>
    <row r="20" spans="1:16" ht="16.5">
      <c r="A20" s="60" t="s">
        <v>158</v>
      </c>
      <c r="B20" s="2">
        <v>16</v>
      </c>
      <c r="C20" s="8">
        <v>409</v>
      </c>
      <c r="D20" s="8">
        <v>121</v>
      </c>
      <c r="E20" s="8">
        <v>77</v>
      </c>
      <c r="F20" s="8">
        <v>76</v>
      </c>
      <c r="G20" s="8">
        <v>1</v>
      </c>
      <c r="H20" s="8"/>
      <c r="I20" s="8">
        <v>21</v>
      </c>
      <c r="J20" s="8">
        <v>1</v>
      </c>
      <c r="K20" s="8">
        <v>8</v>
      </c>
      <c r="L20" s="8">
        <v>107</v>
      </c>
      <c r="M20" s="8">
        <v>14</v>
      </c>
      <c r="N20" s="8">
        <v>41</v>
      </c>
      <c r="O20" s="8">
        <v>46</v>
      </c>
      <c r="P20" s="11"/>
    </row>
    <row r="21" spans="1:16" ht="16.5">
      <c r="A21" s="60" t="s">
        <v>159</v>
      </c>
      <c r="B21" s="2">
        <v>17</v>
      </c>
      <c r="C21" s="8">
        <v>1275</v>
      </c>
      <c r="D21" s="8">
        <v>327</v>
      </c>
      <c r="E21" s="8">
        <v>214</v>
      </c>
      <c r="F21" s="8">
        <v>203</v>
      </c>
      <c r="G21" s="8">
        <v>7</v>
      </c>
      <c r="H21" s="8">
        <v>4</v>
      </c>
      <c r="I21" s="8">
        <v>75</v>
      </c>
      <c r="J21" s="8">
        <v>3</v>
      </c>
      <c r="K21" s="8">
        <v>8</v>
      </c>
      <c r="L21" s="8">
        <v>300</v>
      </c>
      <c r="M21" s="8">
        <v>27</v>
      </c>
      <c r="N21" s="8">
        <v>86</v>
      </c>
      <c r="O21" s="8">
        <v>133</v>
      </c>
      <c r="P21" s="11"/>
    </row>
    <row r="22" spans="1:16" ht="16.5">
      <c r="A22" s="60" t="s">
        <v>160</v>
      </c>
      <c r="B22" s="2">
        <v>18</v>
      </c>
      <c r="C22" s="8">
        <v>505</v>
      </c>
      <c r="D22" s="8">
        <v>133</v>
      </c>
      <c r="E22" s="8">
        <v>81</v>
      </c>
      <c r="F22" s="8">
        <v>78</v>
      </c>
      <c r="G22" s="8">
        <v>3</v>
      </c>
      <c r="H22" s="8"/>
      <c r="I22" s="8">
        <v>28</v>
      </c>
      <c r="J22" s="8"/>
      <c r="K22" s="8">
        <v>6</v>
      </c>
      <c r="L22" s="8">
        <v>115</v>
      </c>
      <c r="M22" s="8">
        <v>18</v>
      </c>
      <c r="N22" s="8">
        <v>52</v>
      </c>
      <c r="O22" s="8">
        <v>34</v>
      </c>
      <c r="P22" s="11"/>
    </row>
    <row r="23" spans="1:16" ht="16.5">
      <c r="A23" s="60" t="s">
        <v>161</v>
      </c>
      <c r="B23" s="2">
        <v>19</v>
      </c>
      <c r="C23" s="8">
        <v>335</v>
      </c>
      <c r="D23" s="8">
        <v>99</v>
      </c>
      <c r="E23" s="8">
        <v>58</v>
      </c>
      <c r="F23" s="8">
        <v>57</v>
      </c>
      <c r="G23" s="8">
        <v>1</v>
      </c>
      <c r="H23" s="8"/>
      <c r="I23" s="8">
        <v>18</v>
      </c>
      <c r="J23" s="8">
        <v>3</v>
      </c>
      <c r="K23" s="8">
        <v>9</v>
      </c>
      <c r="L23" s="8">
        <v>88</v>
      </c>
      <c r="M23" s="8">
        <v>11</v>
      </c>
      <c r="N23" s="8">
        <v>34</v>
      </c>
      <c r="O23" s="8">
        <v>33</v>
      </c>
      <c r="P23" s="11"/>
    </row>
    <row r="24" spans="1:16" ht="16.5">
      <c r="A24" s="60" t="s">
        <v>162</v>
      </c>
      <c r="B24" s="2">
        <v>20</v>
      </c>
      <c r="C24" s="8">
        <v>221</v>
      </c>
      <c r="D24" s="8">
        <v>49</v>
      </c>
      <c r="E24" s="8">
        <v>30</v>
      </c>
      <c r="F24" s="8">
        <v>30</v>
      </c>
      <c r="G24" s="8"/>
      <c r="H24" s="8"/>
      <c r="I24" s="8">
        <v>10</v>
      </c>
      <c r="J24" s="8"/>
      <c r="K24" s="8">
        <v>4</v>
      </c>
      <c r="L24" s="8">
        <v>44</v>
      </c>
      <c r="M24" s="8">
        <v>5</v>
      </c>
      <c r="N24" s="8">
        <v>21</v>
      </c>
      <c r="O24" s="8">
        <v>13</v>
      </c>
      <c r="P24" s="11"/>
    </row>
    <row r="25" spans="1:16" ht="16.5">
      <c r="A25" s="60" t="s">
        <v>163</v>
      </c>
      <c r="B25" s="2">
        <v>21</v>
      </c>
      <c r="C25" s="8">
        <v>701</v>
      </c>
      <c r="D25" s="8">
        <v>248</v>
      </c>
      <c r="E25" s="8">
        <v>142</v>
      </c>
      <c r="F25" s="8">
        <v>136</v>
      </c>
      <c r="G25" s="8">
        <v>6</v>
      </c>
      <c r="H25" s="8"/>
      <c r="I25" s="8">
        <v>52</v>
      </c>
      <c r="J25" s="8">
        <v>5</v>
      </c>
      <c r="K25" s="8">
        <v>24</v>
      </c>
      <c r="L25" s="8">
        <v>223</v>
      </c>
      <c r="M25" s="8">
        <v>25</v>
      </c>
      <c r="N25" s="8">
        <v>159</v>
      </c>
      <c r="O25" s="8">
        <v>164</v>
      </c>
      <c r="P25" s="11"/>
    </row>
    <row r="26" spans="1:16" ht="16.5">
      <c r="A26" s="60" t="s">
        <v>164</v>
      </c>
      <c r="B26" s="2">
        <v>22</v>
      </c>
      <c r="C26" s="8">
        <v>1448</v>
      </c>
      <c r="D26" s="8">
        <v>501</v>
      </c>
      <c r="E26" s="8">
        <v>296</v>
      </c>
      <c r="F26" s="8">
        <v>282</v>
      </c>
      <c r="G26" s="8">
        <v>14</v>
      </c>
      <c r="H26" s="8"/>
      <c r="I26" s="8">
        <v>87</v>
      </c>
      <c r="J26" s="8">
        <v>27</v>
      </c>
      <c r="K26" s="8">
        <v>46</v>
      </c>
      <c r="L26" s="8">
        <v>456</v>
      </c>
      <c r="M26" s="8">
        <v>45</v>
      </c>
      <c r="N26" s="8">
        <v>343</v>
      </c>
      <c r="O26" s="8">
        <v>326</v>
      </c>
      <c r="P26" s="11"/>
    </row>
    <row r="27" spans="1:16" ht="16.5">
      <c r="A27" s="61" t="s">
        <v>165</v>
      </c>
      <c r="B27" s="2">
        <v>23</v>
      </c>
      <c r="C27" s="8">
        <v>1574</v>
      </c>
      <c r="D27" s="8">
        <v>489</v>
      </c>
      <c r="E27" s="8">
        <v>353</v>
      </c>
      <c r="F27" s="8">
        <v>334</v>
      </c>
      <c r="G27" s="8">
        <v>18</v>
      </c>
      <c r="H27" s="8">
        <v>1</v>
      </c>
      <c r="I27" s="8">
        <v>59</v>
      </c>
      <c r="J27" s="8">
        <v>7</v>
      </c>
      <c r="K27" s="8">
        <v>26</v>
      </c>
      <c r="L27" s="8">
        <v>445</v>
      </c>
      <c r="M27" s="8">
        <v>44</v>
      </c>
      <c r="N27" s="8">
        <v>291</v>
      </c>
      <c r="O27" s="8">
        <v>141</v>
      </c>
      <c r="P27" s="11"/>
    </row>
    <row r="28" spans="1:16" ht="16.5">
      <c r="A28" s="60" t="s">
        <v>166</v>
      </c>
      <c r="B28" s="2">
        <v>24</v>
      </c>
      <c r="C28" s="8">
        <v>400</v>
      </c>
      <c r="D28" s="8">
        <v>117</v>
      </c>
      <c r="E28" s="8">
        <v>78</v>
      </c>
      <c r="F28" s="8">
        <v>76</v>
      </c>
      <c r="G28" s="8">
        <v>2</v>
      </c>
      <c r="H28" s="8"/>
      <c r="I28" s="8">
        <v>13</v>
      </c>
      <c r="J28" s="8">
        <v>3</v>
      </c>
      <c r="K28" s="8">
        <v>8</v>
      </c>
      <c r="L28" s="8">
        <v>102</v>
      </c>
      <c r="M28" s="8">
        <v>15</v>
      </c>
      <c r="N28" s="8">
        <v>73</v>
      </c>
      <c r="O28" s="8">
        <v>33</v>
      </c>
      <c r="P28" s="11"/>
    </row>
    <row r="29" spans="1:16" ht="16.5">
      <c r="A29" s="60" t="s">
        <v>167</v>
      </c>
      <c r="B29" s="2">
        <v>25</v>
      </c>
      <c r="C29" s="8">
        <v>491</v>
      </c>
      <c r="D29" s="8">
        <v>149</v>
      </c>
      <c r="E29" s="8">
        <v>96</v>
      </c>
      <c r="F29" s="8">
        <v>92</v>
      </c>
      <c r="G29" s="8">
        <v>4</v>
      </c>
      <c r="H29" s="8"/>
      <c r="I29" s="8">
        <v>24</v>
      </c>
      <c r="J29" s="8">
        <v>5</v>
      </c>
      <c r="K29" s="8">
        <v>10</v>
      </c>
      <c r="L29" s="8">
        <v>135</v>
      </c>
      <c r="M29" s="8">
        <v>14</v>
      </c>
      <c r="N29" s="8">
        <v>98</v>
      </c>
      <c r="O29" s="8">
        <v>49</v>
      </c>
      <c r="P29" s="11"/>
    </row>
    <row r="30" spans="1:16" ht="16.5">
      <c r="A30" s="60" t="s">
        <v>168</v>
      </c>
      <c r="B30" s="2">
        <v>26</v>
      </c>
      <c r="C30" s="8">
        <v>502</v>
      </c>
      <c r="D30" s="8">
        <v>169</v>
      </c>
      <c r="E30" s="8">
        <v>104</v>
      </c>
      <c r="F30" s="8">
        <v>100</v>
      </c>
      <c r="G30" s="8">
        <v>4</v>
      </c>
      <c r="H30" s="8"/>
      <c r="I30" s="8">
        <v>30</v>
      </c>
      <c r="J30" s="8">
        <v>7</v>
      </c>
      <c r="K30" s="8">
        <v>23</v>
      </c>
      <c r="L30" s="8">
        <v>164</v>
      </c>
      <c r="M30" s="8">
        <v>5</v>
      </c>
      <c r="N30" s="8">
        <v>109</v>
      </c>
      <c r="O30" s="8">
        <v>57</v>
      </c>
      <c r="P30" s="11"/>
    </row>
    <row r="31" spans="1:16" ht="16.5">
      <c r="A31" s="60" t="s">
        <v>169</v>
      </c>
      <c r="B31" s="2">
        <v>27</v>
      </c>
      <c r="C31" s="8">
        <v>1694</v>
      </c>
      <c r="D31" s="8">
        <v>577</v>
      </c>
      <c r="E31" s="8">
        <v>376</v>
      </c>
      <c r="F31" s="8">
        <v>359</v>
      </c>
      <c r="G31" s="8">
        <v>16</v>
      </c>
      <c r="H31" s="8">
        <v>1</v>
      </c>
      <c r="I31" s="8">
        <v>87</v>
      </c>
      <c r="J31" s="8">
        <v>26</v>
      </c>
      <c r="K31" s="8">
        <v>55</v>
      </c>
      <c r="L31" s="8">
        <v>544</v>
      </c>
      <c r="M31" s="8">
        <v>33</v>
      </c>
      <c r="N31" s="8">
        <v>389</v>
      </c>
      <c r="O31" s="8">
        <v>216</v>
      </c>
      <c r="P31" s="11"/>
    </row>
    <row r="32" spans="1:16" ht="16.5">
      <c r="A32" s="62" t="s">
        <v>14</v>
      </c>
      <c r="B32" s="2">
        <v>28</v>
      </c>
      <c r="C32" s="65">
        <f aca="true" t="shared" si="0" ref="C32:O32">SUM(C5:C31)</f>
        <v>26926</v>
      </c>
      <c r="D32" s="65">
        <f t="shared" si="0"/>
        <v>7802</v>
      </c>
      <c r="E32" s="65">
        <f t="shared" si="0"/>
        <v>4565</v>
      </c>
      <c r="F32" s="65">
        <f t="shared" si="0"/>
        <v>4438</v>
      </c>
      <c r="G32" s="65">
        <f t="shared" si="0"/>
        <v>116</v>
      </c>
      <c r="H32" s="65">
        <f t="shared" si="0"/>
        <v>11</v>
      </c>
      <c r="I32" s="65">
        <f t="shared" si="0"/>
        <v>1261</v>
      </c>
      <c r="J32" s="65">
        <f t="shared" si="0"/>
        <v>299</v>
      </c>
      <c r="K32" s="65">
        <f t="shared" si="0"/>
        <v>845</v>
      </c>
      <c r="L32" s="65">
        <f t="shared" si="0"/>
        <v>6970</v>
      </c>
      <c r="M32" s="65">
        <f t="shared" si="0"/>
        <v>832</v>
      </c>
      <c r="N32" s="65">
        <f t="shared" si="0"/>
        <v>3935</v>
      </c>
      <c r="O32" s="65">
        <f t="shared" si="0"/>
        <v>2827</v>
      </c>
      <c r="P32" s="11"/>
    </row>
    <row r="33" spans="1:15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3"/>
    </row>
    <row r="34" ht="18.75" customHeight="1">
      <c r="O34" s="64"/>
    </row>
    <row r="35" ht="18.75" customHeight="1">
      <c r="O35" s="64"/>
    </row>
    <row r="36" ht="18.75" customHeight="1">
      <c r="O36" s="64"/>
    </row>
    <row r="37" ht="18.75" customHeight="1">
      <c r="O37" s="64"/>
    </row>
    <row r="38" ht="18.75" customHeight="1">
      <c r="O38" s="64"/>
    </row>
    <row r="39" ht="18.75" customHeight="1">
      <c r="O39" s="64"/>
    </row>
    <row r="40" ht="18.75" customHeight="1">
      <c r="O40" s="64"/>
    </row>
    <row r="41" ht="18.75" customHeight="1">
      <c r="O41" s="64"/>
    </row>
  </sheetData>
  <sheetProtection/>
  <mergeCells count="12">
    <mergeCell ref="N2:O2"/>
    <mergeCell ref="F2:H2"/>
    <mergeCell ref="A1:O1"/>
    <mergeCell ref="A2:A3"/>
    <mergeCell ref="K2:K3"/>
    <mergeCell ref="L2:L3"/>
    <mergeCell ref="M2:M3"/>
    <mergeCell ref="B2:B3"/>
    <mergeCell ref="C2:C3"/>
    <mergeCell ref="E2:E3"/>
    <mergeCell ref="I2:I3"/>
    <mergeCell ref="J2:J3"/>
  </mergeCells>
  <printOptions/>
  <pageMargins left="0.4330708661417323" right="0" top="0.3937007874015748" bottom="0.3937007874015748" header="0.31496062992125984" footer="0.1968503937007874"/>
  <pageSetup horizontalDpi="600" verticalDpi="600" orientation="landscape" paperSize="9" scale="75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75" zoomScaleNormal="75" zoomScalePageLayoutView="0" workbookViewId="0" topLeftCell="A1">
      <selection activeCell="A1" sqref="A1:V1"/>
    </sheetView>
  </sheetViews>
  <sheetFormatPr defaultColWidth="8.00390625" defaultRowHeight="15"/>
  <cols>
    <col min="1" max="1" width="20.28125" style="0" customWidth="1"/>
    <col min="2" max="2" width="3.7109375" style="0" customWidth="1"/>
    <col min="3" max="3" width="8.7109375" style="0" customWidth="1"/>
    <col min="4" max="4" width="7.28125" style="0" customWidth="1"/>
    <col min="5" max="5" width="8.7109375" style="0" customWidth="1"/>
    <col min="6" max="7" width="8.00390625" style="0" customWidth="1"/>
    <col min="8" max="8" width="8.421875" style="0" customWidth="1"/>
    <col min="9" max="9" width="8.7109375" style="0" customWidth="1"/>
    <col min="10" max="10" width="8.00390625" style="0" customWidth="1"/>
    <col min="11" max="11" width="10.8515625" style="0" customWidth="1"/>
    <col min="12" max="12" width="9.7109375" style="0" customWidth="1"/>
    <col min="13" max="13" width="9.28125" style="0" customWidth="1"/>
    <col min="14" max="14" width="8.00390625" style="0" customWidth="1"/>
    <col min="15" max="15" width="9.28125" style="0" customWidth="1"/>
    <col min="16" max="16" width="7.28125" style="0" customWidth="1"/>
    <col min="17" max="17" width="11.7109375" style="0" customWidth="1"/>
    <col min="18" max="18" width="7.57421875" style="0" customWidth="1"/>
    <col min="19" max="19" width="17.421875" style="0" customWidth="1"/>
    <col min="20" max="20" width="7.28125" style="0" customWidth="1"/>
    <col min="21" max="21" width="10.57421875" style="0" customWidth="1"/>
    <col min="22" max="22" width="9.421875" style="0" customWidth="1"/>
    <col min="23" max="255" width="7.140625" style="0" customWidth="1"/>
  </cols>
  <sheetData>
    <row r="1" spans="1:22" ht="45" customHeight="1">
      <c r="A1" s="237" t="s">
        <v>184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3" ht="21.75" customHeight="1">
      <c r="A2" s="280" t="s">
        <v>142</v>
      </c>
      <c r="B2" s="274" t="s">
        <v>126</v>
      </c>
      <c r="C2" s="275" t="s">
        <v>185</v>
      </c>
      <c r="D2" s="276"/>
      <c r="E2" s="282" t="s">
        <v>187</v>
      </c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11"/>
    </row>
    <row r="3" spans="1:23" ht="80.25" customHeight="1">
      <c r="A3" s="283"/>
      <c r="B3" s="274"/>
      <c r="C3" s="277"/>
      <c r="D3" s="278"/>
      <c r="E3" s="274" t="s">
        <v>188</v>
      </c>
      <c r="F3" s="279"/>
      <c r="G3" s="279"/>
      <c r="H3" s="279"/>
      <c r="I3" s="274" t="s">
        <v>190</v>
      </c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11"/>
    </row>
    <row r="4" spans="1:23" ht="19.5" customHeight="1">
      <c r="A4" s="283"/>
      <c r="B4" s="274"/>
      <c r="C4" s="280" t="s">
        <v>14</v>
      </c>
      <c r="D4" s="153" t="s">
        <v>264</v>
      </c>
      <c r="E4" s="280" t="s">
        <v>14</v>
      </c>
      <c r="F4" s="153" t="s">
        <v>186</v>
      </c>
      <c r="G4" s="272" t="s">
        <v>189</v>
      </c>
      <c r="H4" s="153" t="s">
        <v>186</v>
      </c>
      <c r="I4" s="280" t="s">
        <v>14</v>
      </c>
      <c r="J4" s="153" t="s">
        <v>186</v>
      </c>
      <c r="K4" s="272" t="s">
        <v>191</v>
      </c>
      <c r="L4" s="153" t="s">
        <v>186</v>
      </c>
      <c r="M4" s="272" t="s">
        <v>192</v>
      </c>
      <c r="N4" s="153" t="s">
        <v>186</v>
      </c>
      <c r="O4" s="272" t="s">
        <v>193</v>
      </c>
      <c r="P4" s="153" t="s">
        <v>186</v>
      </c>
      <c r="Q4" s="272" t="s">
        <v>194</v>
      </c>
      <c r="R4" s="153" t="s">
        <v>186</v>
      </c>
      <c r="S4" s="272" t="s">
        <v>195</v>
      </c>
      <c r="T4" s="153" t="s">
        <v>186</v>
      </c>
      <c r="U4" s="272" t="s">
        <v>196</v>
      </c>
      <c r="V4" s="153" t="s">
        <v>186</v>
      </c>
      <c r="W4" s="11"/>
    </row>
    <row r="5" spans="1:23" ht="105.75" customHeight="1">
      <c r="A5" s="281"/>
      <c r="B5" s="274"/>
      <c r="C5" s="281"/>
      <c r="D5" s="150" t="s">
        <v>20</v>
      </c>
      <c r="E5" s="281"/>
      <c r="F5" s="150" t="s">
        <v>20</v>
      </c>
      <c r="G5" s="273"/>
      <c r="H5" s="150" t="s">
        <v>20</v>
      </c>
      <c r="I5" s="281"/>
      <c r="J5" s="150" t="s">
        <v>20</v>
      </c>
      <c r="K5" s="273"/>
      <c r="L5" s="150" t="s">
        <v>20</v>
      </c>
      <c r="M5" s="273"/>
      <c r="N5" s="150" t="s">
        <v>20</v>
      </c>
      <c r="O5" s="273"/>
      <c r="P5" s="150" t="s">
        <v>20</v>
      </c>
      <c r="Q5" s="273"/>
      <c r="R5" s="150" t="s">
        <v>20</v>
      </c>
      <c r="S5" s="273"/>
      <c r="T5" s="150" t="s">
        <v>20</v>
      </c>
      <c r="U5" s="273"/>
      <c r="V5" s="150" t="s">
        <v>20</v>
      </c>
      <c r="W5" s="11"/>
    </row>
    <row r="6" spans="1:23" ht="20.25" customHeight="1">
      <c r="A6" s="2" t="s">
        <v>2</v>
      </c>
      <c r="B6" s="2" t="s">
        <v>11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11"/>
    </row>
    <row r="7" spans="1:23" ht="20.25" customHeight="1">
      <c r="A7" s="66" t="s">
        <v>143</v>
      </c>
      <c r="B7" s="2">
        <v>1</v>
      </c>
      <c r="C7" s="8">
        <v>2097</v>
      </c>
      <c r="D7" s="8">
        <v>580</v>
      </c>
      <c r="E7" s="8">
        <v>1784</v>
      </c>
      <c r="F7" s="8">
        <v>454</v>
      </c>
      <c r="G7" s="8">
        <v>1184</v>
      </c>
      <c r="H7" s="8">
        <v>274</v>
      </c>
      <c r="I7" s="8">
        <v>313</v>
      </c>
      <c r="J7" s="8">
        <v>126</v>
      </c>
      <c r="K7" s="8">
        <v>77</v>
      </c>
      <c r="L7" s="8">
        <v>45</v>
      </c>
      <c r="M7" s="8">
        <v>29</v>
      </c>
      <c r="N7" s="8">
        <v>9</v>
      </c>
      <c r="O7" s="8"/>
      <c r="P7" s="8"/>
      <c r="Q7" s="8">
        <v>39</v>
      </c>
      <c r="R7" s="8">
        <v>22</v>
      </c>
      <c r="S7" s="8">
        <v>17</v>
      </c>
      <c r="T7" s="8">
        <v>4</v>
      </c>
      <c r="U7" s="8">
        <v>41</v>
      </c>
      <c r="V7" s="8">
        <v>16</v>
      </c>
      <c r="W7" s="11"/>
    </row>
    <row r="8" spans="1:23" ht="20.25" customHeight="1">
      <c r="A8" s="66" t="s">
        <v>144</v>
      </c>
      <c r="B8" s="2">
        <v>2</v>
      </c>
      <c r="C8" s="8">
        <v>288</v>
      </c>
      <c r="D8" s="8">
        <v>59</v>
      </c>
      <c r="E8" s="8">
        <v>238</v>
      </c>
      <c r="F8" s="8">
        <v>47</v>
      </c>
      <c r="G8" s="8">
        <v>131</v>
      </c>
      <c r="H8" s="8">
        <v>28</v>
      </c>
      <c r="I8" s="8">
        <v>50</v>
      </c>
      <c r="J8" s="8">
        <v>12</v>
      </c>
      <c r="K8" s="8">
        <v>6</v>
      </c>
      <c r="L8" s="8">
        <v>1</v>
      </c>
      <c r="M8" s="8">
        <v>4</v>
      </c>
      <c r="N8" s="8">
        <v>2</v>
      </c>
      <c r="O8" s="8">
        <v>1</v>
      </c>
      <c r="P8" s="8"/>
      <c r="Q8" s="8">
        <v>2</v>
      </c>
      <c r="R8" s="8">
        <v>1</v>
      </c>
      <c r="S8" s="8">
        <v>3</v>
      </c>
      <c r="T8" s="8"/>
      <c r="U8" s="8">
        <v>14</v>
      </c>
      <c r="V8" s="8">
        <v>2</v>
      </c>
      <c r="W8" s="11"/>
    </row>
    <row r="9" spans="1:23" ht="20.25" customHeight="1">
      <c r="A9" s="66" t="s">
        <v>145</v>
      </c>
      <c r="B9" s="2">
        <v>3</v>
      </c>
      <c r="C9" s="8">
        <v>1550</v>
      </c>
      <c r="D9" s="8">
        <v>293</v>
      </c>
      <c r="E9" s="8">
        <v>1255</v>
      </c>
      <c r="F9" s="8">
        <v>241</v>
      </c>
      <c r="G9" s="8">
        <v>734</v>
      </c>
      <c r="H9" s="8">
        <v>165</v>
      </c>
      <c r="I9" s="8">
        <v>295</v>
      </c>
      <c r="J9" s="8">
        <v>52</v>
      </c>
      <c r="K9" s="8">
        <v>90</v>
      </c>
      <c r="L9" s="8">
        <v>9</v>
      </c>
      <c r="M9" s="8">
        <v>17</v>
      </c>
      <c r="N9" s="8">
        <v>2</v>
      </c>
      <c r="O9" s="8"/>
      <c r="P9" s="8"/>
      <c r="Q9" s="8">
        <v>30</v>
      </c>
      <c r="R9" s="8">
        <v>9</v>
      </c>
      <c r="S9" s="8">
        <v>27</v>
      </c>
      <c r="T9" s="8">
        <v>2</v>
      </c>
      <c r="U9" s="8">
        <v>51</v>
      </c>
      <c r="V9" s="8">
        <v>13</v>
      </c>
      <c r="W9" s="11"/>
    </row>
    <row r="10" spans="1:23" ht="20.25" customHeight="1">
      <c r="A10" s="66" t="s">
        <v>146</v>
      </c>
      <c r="B10" s="2">
        <v>4</v>
      </c>
      <c r="C10" s="8">
        <v>556</v>
      </c>
      <c r="D10" s="8">
        <v>139</v>
      </c>
      <c r="E10" s="8">
        <v>487</v>
      </c>
      <c r="F10" s="8">
        <v>120</v>
      </c>
      <c r="G10" s="8">
        <v>287</v>
      </c>
      <c r="H10" s="8">
        <v>84</v>
      </c>
      <c r="I10" s="8">
        <v>69</v>
      </c>
      <c r="J10" s="8">
        <v>19</v>
      </c>
      <c r="K10" s="8">
        <v>7</v>
      </c>
      <c r="L10" s="8"/>
      <c r="M10" s="8">
        <v>7</v>
      </c>
      <c r="N10" s="8">
        <v>2</v>
      </c>
      <c r="O10" s="8"/>
      <c r="P10" s="8"/>
      <c r="Q10" s="8">
        <v>5</v>
      </c>
      <c r="R10" s="8">
        <v>3</v>
      </c>
      <c r="S10" s="8">
        <v>9</v>
      </c>
      <c r="T10" s="8">
        <v>1</v>
      </c>
      <c r="U10" s="8">
        <v>24</v>
      </c>
      <c r="V10" s="8">
        <v>6</v>
      </c>
      <c r="W10" s="11"/>
    </row>
    <row r="11" spans="1:23" ht="20.25" customHeight="1">
      <c r="A11" s="66" t="s">
        <v>147</v>
      </c>
      <c r="B11" s="2">
        <v>5</v>
      </c>
      <c r="C11" s="8">
        <v>360</v>
      </c>
      <c r="D11" s="8">
        <v>91</v>
      </c>
      <c r="E11" s="8">
        <v>296</v>
      </c>
      <c r="F11" s="8">
        <v>61</v>
      </c>
      <c r="G11" s="8">
        <v>196</v>
      </c>
      <c r="H11" s="8">
        <v>43</v>
      </c>
      <c r="I11" s="8">
        <v>64</v>
      </c>
      <c r="J11" s="8">
        <v>30</v>
      </c>
      <c r="K11" s="8">
        <v>6</v>
      </c>
      <c r="L11" s="8">
        <v>3</v>
      </c>
      <c r="M11" s="8">
        <v>6</v>
      </c>
      <c r="N11" s="8">
        <v>4</v>
      </c>
      <c r="O11" s="8"/>
      <c r="P11" s="8"/>
      <c r="Q11" s="8">
        <v>10</v>
      </c>
      <c r="R11" s="8">
        <v>8</v>
      </c>
      <c r="S11" s="8">
        <v>2</v>
      </c>
      <c r="T11" s="8"/>
      <c r="U11" s="8">
        <v>11</v>
      </c>
      <c r="V11" s="8">
        <v>4</v>
      </c>
      <c r="W11" s="11"/>
    </row>
    <row r="12" spans="1:23" ht="20.25" customHeight="1">
      <c r="A12" s="66" t="s">
        <v>148</v>
      </c>
      <c r="B12" s="2">
        <v>6</v>
      </c>
      <c r="C12" s="8">
        <v>425</v>
      </c>
      <c r="D12" s="8">
        <v>119</v>
      </c>
      <c r="E12" s="8">
        <v>352</v>
      </c>
      <c r="F12" s="8">
        <v>89</v>
      </c>
      <c r="G12" s="8">
        <v>205</v>
      </c>
      <c r="H12" s="8">
        <v>54</v>
      </c>
      <c r="I12" s="8">
        <v>73</v>
      </c>
      <c r="J12" s="8">
        <v>30</v>
      </c>
      <c r="K12" s="8">
        <v>5</v>
      </c>
      <c r="L12" s="8">
        <v>2</v>
      </c>
      <c r="M12" s="8">
        <v>3</v>
      </c>
      <c r="N12" s="8">
        <v>2</v>
      </c>
      <c r="O12" s="8"/>
      <c r="P12" s="8"/>
      <c r="Q12" s="8">
        <v>18</v>
      </c>
      <c r="R12" s="8">
        <v>10</v>
      </c>
      <c r="S12" s="8">
        <v>5</v>
      </c>
      <c r="T12" s="8"/>
      <c r="U12" s="8">
        <v>16</v>
      </c>
      <c r="V12" s="8">
        <v>3</v>
      </c>
      <c r="W12" s="11"/>
    </row>
    <row r="13" spans="1:23" ht="20.25" customHeight="1">
      <c r="A13" s="66" t="s">
        <v>149</v>
      </c>
      <c r="B13" s="2">
        <v>7</v>
      </c>
      <c r="C13" s="8">
        <v>421</v>
      </c>
      <c r="D13" s="8">
        <v>76</v>
      </c>
      <c r="E13" s="8">
        <v>368</v>
      </c>
      <c r="F13" s="8">
        <v>61</v>
      </c>
      <c r="G13" s="8">
        <v>222</v>
      </c>
      <c r="H13" s="8">
        <v>37</v>
      </c>
      <c r="I13" s="8">
        <v>53</v>
      </c>
      <c r="J13" s="8">
        <v>15</v>
      </c>
      <c r="K13" s="8">
        <v>11</v>
      </c>
      <c r="L13" s="8">
        <v>4</v>
      </c>
      <c r="M13" s="8">
        <v>3</v>
      </c>
      <c r="N13" s="8"/>
      <c r="O13" s="8"/>
      <c r="P13" s="8"/>
      <c r="Q13" s="8">
        <v>7</v>
      </c>
      <c r="R13" s="8">
        <v>3</v>
      </c>
      <c r="S13" s="8">
        <v>3</v>
      </c>
      <c r="T13" s="8">
        <v>2</v>
      </c>
      <c r="U13" s="8">
        <v>7</v>
      </c>
      <c r="V13" s="8">
        <v>1</v>
      </c>
      <c r="W13" s="11"/>
    </row>
    <row r="14" spans="1:23" ht="20.25" customHeight="1">
      <c r="A14" s="66" t="s">
        <v>150</v>
      </c>
      <c r="B14" s="2">
        <v>8</v>
      </c>
      <c r="C14" s="8">
        <v>862</v>
      </c>
      <c r="D14" s="8">
        <v>262</v>
      </c>
      <c r="E14" s="8">
        <v>741</v>
      </c>
      <c r="F14" s="8">
        <v>205</v>
      </c>
      <c r="G14" s="8">
        <v>432</v>
      </c>
      <c r="H14" s="8">
        <v>133</v>
      </c>
      <c r="I14" s="8">
        <v>121</v>
      </c>
      <c r="J14" s="8">
        <v>57</v>
      </c>
      <c r="K14" s="8">
        <v>17</v>
      </c>
      <c r="L14" s="8">
        <v>11</v>
      </c>
      <c r="M14" s="8">
        <v>9</v>
      </c>
      <c r="N14" s="8">
        <v>6</v>
      </c>
      <c r="O14" s="8"/>
      <c r="P14" s="8"/>
      <c r="Q14" s="8">
        <v>22</v>
      </c>
      <c r="R14" s="8">
        <v>9</v>
      </c>
      <c r="S14" s="8">
        <v>14</v>
      </c>
      <c r="T14" s="8">
        <v>3</v>
      </c>
      <c r="U14" s="8">
        <v>21</v>
      </c>
      <c r="V14" s="8">
        <v>3</v>
      </c>
      <c r="W14" s="11"/>
    </row>
    <row r="15" spans="1:23" ht="20.25" customHeight="1">
      <c r="A15" s="66" t="s">
        <v>151</v>
      </c>
      <c r="B15" s="2">
        <v>9</v>
      </c>
      <c r="C15" s="8">
        <v>512</v>
      </c>
      <c r="D15" s="8">
        <v>152</v>
      </c>
      <c r="E15" s="8">
        <v>443</v>
      </c>
      <c r="F15" s="8">
        <v>124</v>
      </c>
      <c r="G15" s="8">
        <v>294</v>
      </c>
      <c r="H15" s="8">
        <v>100</v>
      </c>
      <c r="I15" s="8">
        <v>69</v>
      </c>
      <c r="J15" s="8">
        <v>28</v>
      </c>
      <c r="K15" s="8">
        <v>5</v>
      </c>
      <c r="L15" s="8">
        <v>3</v>
      </c>
      <c r="M15" s="8">
        <v>3</v>
      </c>
      <c r="N15" s="8"/>
      <c r="O15" s="8"/>
      <c r="P15" s="8"/>
      <c r="Q15" s="8">
        <v>16</v>
      </c>
      <c r="R15" s="8">
        <v>11</v>
      </c>
      <c r="S15" s="8">
        <v>8</v>
      </c>
      <c r="T15" s="8">
        <v>5</v>
      </c>
      <c r="U15" s="8">
        <v>15</v>
      </c>
      <c r="V15" s="8">
        <v>5</v>
      </c>
      <c r="W15" s="11"/>
    </row>
    <row r="16" spans="1:23" ht="20.25" customHeight="1">
      <c r="A16" s="66" t="s">
        <v>152</v>
      </c>
      <c r="B16" s="2">
        <v>10</v>
      </c>
      <c r="C16" s="8">
        <v>763</v>
      </c>
      <c r="D16" s="8">
        <v>175</v>
      </c>
      <c r="E16" s="8">
        <v>671</v>
      </c>
      <c r="F16" s="8">
        <v>142</v>
      </c>
      <c r="G16" s="8">
        <v>446</v>
      </c>
      <c r="H16" s="8">
        <v>90</v>
      </c>
      <c r="I16" s="8">
        <v>92</v>
      </c>
      <c r="J16" s="8">
        <v>33</v>
      </c>
      <c r="K16" s="8">
        <v>17</v>
      </c>
      <c r="L16" s="8">
        <v>6</v>
      </c>
      <c r="M16" s="8">
        <v>12</v>
      </c>
      <c r="N16" s="8">
        <v>7</v>
      </c>
      <c r="O16" s="8"/>
      <c r="P16" s="8"/>
      <c r="Q16" s="8">
        <v>8</v>
      </c>
      <c r="R16" s="8">
        <v>5</v>
      </c>
      <c r="S16" s="8">
        <v>4</v>
      </c>
      <c r="T16" s="8"/>
      <c r="U16" s="8">
        <v>9</v>
      </c>
      <c r="V16" s="8">
        <v>2</v>
      </c>
      <c r="W16" s="11"/>
    </row>
    <row r="17" spans="1:23" ht="20.25" customHeight="1">
      <c r="A17" s="66" t="s">
        <v>153</v>
      </c>
      <c r="B17" s="2">
        <v>11</v>
      </c>
      <c r="C17" s="8">
        <v>470</v>
      </c>
      <c r="D17" s="8">
        <v>126</v>
      </c>
      <c r="E17" s="8">
        <v>396</v>
      </c>
      <c r="F17" s="8">
        <v>96</v>
      </c>
      <c r="G17" s="8">
        <v>225</v>
      </c>
      <c r="H17" s="8">
        <v>54</v>
      </c>
      <c r="I17" s="8">
        <v>74</v>
      </c>
      <c r="J17" s="8">
        <v>30</v>
      </c>
      <c r="K17" s="8">
        <v>13</v>
      </c>
      <c r="L17" s="8">
        <v>9</v>
      </c>
      <c r="M17" s="8">
        <v>2</v>
      </c>
      <c r="N17" s="8">
        <v>1</v>
      </c>
      <c r="O17" s="8">
        <v>1</v>
      </c>
      <c r="P17" s="8">
        <v>1</v>
      </c>
      <c r="Q17" s="8">
        <v>7</v>
      </c>
      <c r="R17" s="8">
        <v>5</v>
      </c>
      <c r="S17" s="8">
        <v>4</v>
      </c>
      <c r="T17" s="8">
        <v>1</v>
      </c>
      <c r="U17" s="8">
        <v>10</v>
      </c>
      <c r="V17" s="8">
        <v>2</v>
      </c>
      <c r="W17" s="11"/>
    </row>
    <row r="18" spans="1:23" ht="20.25" customHeight="1">
      <c r="A18" s="66" t="s">
        <v>154</v>
      </c>
      <c r="B18" s="2">
        <v>12</v>
      </c>
      <c r="C18" s="8">
        <v>260</v>
      </c>
      <c r="D18" s="8">
        <v>51</v>
      </c>
      <c r="E18" s="8">
        <v>211</v>
      </c>
      <c r="F18" s="8">
        <v>39</v>
      </c>
      <c r="G18" s="8">
        <v>137</v>
      </c>
      <c r="H18" s="8">
        <v>26</v>
      </c>
      <c r="I18" s="8">
        <v>49</v>
      </c>
      <c r="J18" s="8">
        <v>12</v>
      </c>
      <c r="K18" s="8">
        <v>10</v>
      </c>
      <c r="L18" s="8">
        <v>5</v>
      </c>
      <c r="M18" s="8">
        <v>2</v>
      </c>
      <c r="N18" s="8">
        <v>2</v>
      </c>
      <c r="O18" s="8"/>
      <c r="P18" s="8"/>
      <c r="Q18" s="8"/>
      <c r="R18" s="8"/>
      <c r="S18" s="8">
        <v>6</v>
      </c>
      <c r="T18" s="8">
        <v>1</v>
      </c>
      <c r="U18" s="8">
        <v>5</v>
      </c>
      <c r="V18" s="8">
        <v>1</v>
      </c>
      <c r="W18" s="11"/>
    </row>
    <row r="19" spans="1:23" ht="20.25" customHeight="1">
      <c r="A19" s="66" t="s">
        <v>155</v>
      </c>
      <c r="B19" s="2">
        <v>13</v>
      </c>
      <c r="C19" s="8">
        <v>5240</v>
      </c>
      <c r="D19" s="8">
        <v>1100</v>
      </c>
      <c r="E19" s="8">
        <v>4463</v>
      </c>
      <c r="F19" s="8">
        <v>833</v>
      </c>
      <c r="G19" s="8">
        <v>2879</v>
      </c>
      <c r="H19" s="8">
        <v>582</v>
      </c>
      <c r="I19" s="8">
        <v>777</v>
      </c>
      <c r="J19" s="8">
        <v>267</v>
      </c>
      <c r="K19" s="8">
        <v>197</v>
      </c>
      <c r="L19" s="8">
        <v>111</v>
      </c>
      <c r="M19" s="8">
        <v>59</v>
      </c>
      <c r="N19" s="8">
        <v>6</v>
      </c>
      <c r="O19" s="8">
        <v>4</v>
      </c>
      <c r="P19" s="8">
        <v>1</v>
      </c>
      <c r="Q19" s="8">
        <v>103</v>
      </c>
      <c r="R19" s="8">
        <v>46</v>
      </c>
      <c r="S19" s="8">
        <v>40</v>
      </c>
      <c r="T19" s="8">
        <v>8</v>
      </c>
      <c r="U19" s="8">
        <v>58</v>
      </c>
      <c r="V19" s="8">
        <v>15</v>
      </c>
      <c r="W19" s="11"/>
    </row>
    <row r="20" spans="1:23" ht="20.25" customHeight="1">
      <c r="A20" s="66" t="s">
        <v>156</v>
      </c>
      <c r="B20" s="2">
        <v>14</v>
      </c>
      <c r="C20" s="8">
        <v>405</v>
      </c>
      <c r="D20" s="8">
        <v>111</v>
      </c>
      <c r="E20" s="8">
        <v>324</v>
      </c>
      <c r="F20" s="8">
        <v>85</v>
      </c>
      <c r="G20" s="8">
        <v>210</v>
      </c>
      <c r="H20" s="8">
        <v>57</v>
      </c>
      <c r="I20" s="8">
        <v>81</v>
      </c>
      <c r="J20" s="8">
        <v>26</v>
      </c>
      <c r="K20" s="8">
        <v>6</v>
      </c>
      <c r="L20" s="8">
        <v>4</v>
      </c>
      <c r="M20" s="8">
        <v>6</v>
      </c>
      <c r="N20" s="8">
        <v>3</v>
      </c>
      <c r="O20" s="8"/>
      <c r="P20" s="8"/>
      <c r="Q20" s="8">
        <v>3</v>
      </c>
      <c r="R20" s="8">
        <v>3</v>
      </c>
      <c r="S20" s="8">
        <v>2</v>
      </c>
      <c r="T20" s="8">
        <v>2</v>
      </c>
      <c r="U20" s="8">
        <v>25</v>
      </c>
      <c r="V20" s="8">
        <v>6</v>
      </c>
      <c r="W20" s="11"/>
    </row>
    <row r="21" spans="1:23" ht="20.25" customHeight="1">
      <c r="A21" s="66" t="s">
        <v>157</v>
      </c>
      <c r="B21" s="2">
        <v>15</v>
      </c>
      <c r="C21" s="8">
        <v>308</v>
      </c>
      <c r="D21" s="8">
        <v>83</v>
      </c>
      <c r="E21" s="8">
        <v>257</v>
      </c>
      <c r="F21" s="8">
        <v>63</v>
      </c>
      <c r="G21" s="8">
        <v>158</v>
      </c>
      <c r="H21" s="8">
        <v>42</v>
      </c>
      <c r="I21" s="8">
        <v>51</v>
      </c>
      <c r="J21" s="8">
        <v>20</v>
      </c>
      <c r="K21" s="8">
        <v>6</v>
      </c>
      <c r="L21" s="8">
        <v>4</v>
      </c>
      <c r="M21" s="8">
        <v>4</v>
      </c>
      <c r="N21" s="8"/>
      <c r="O21" s="8"/>
      <c r="P21" s="8"/>
      <c r="Q21" s="8">
        <v>12</v>
      </c>
      <c r="R21" s="8">
        <v>5</v>
      </c>
      <c r="S21" s="8">
        <v>5</v>
      </c>
      <c r="T21" s="8">
        <v>2</v>
      </c>
      <c r="U21" s="8">
        <v>5</v>
      </c>
      <c r="V21" s="8">
        <v>1</v>
      </c>
      <c r="W21" s="11"/>
    </row>
    <row r="22" spans="1:23" ht="20.25" customHeight="1">
      <c r="A22" s="66" t="s">
        <v>158</v>
      </c>
      <c r="B22" s="2">
        <v>16</v>
      </c>
      <c r="C22" s="8">
        <v>357</v>
      </c>
      <c r="D22" s="8">
        <v>98</v>
      </c>
      <c r="E22" s="8">
        <v>298</v>
      </c>
      <c r="F22" s="8">
        <v>77</v>
      </c>
      <c r="G22" s="8">
        <v>199</v>
      </c>
      <c r="H22" s="8">
        <v>60</v>
      </c>
      <c r="I22" s="8">
        <v>59</v>
      </c>
      <c r="J22" s="8">
        <v>21</v>
      </c>
      <c r="K22" s="8">
        <v>3</v>
      </c>
      <c r="L22" s="8">
        <v>1</v>
      </c>
      <c r="M22" s="8">
        <v>4</v>
      </c>
      <c r="N22" s="8">
        <v>2</v>
      </c>
      <c r="O22" s="8"/>
      <c r="P22" s="8"/>
      <c r="Q22" s="8">
        <v>8</v>
      </c>
      <c r="R22" s="8">
        <v>6</v>
      </c>
      <c r="S22" s="8">
        <v>2</v>
      </c>
      <c r="T22" s="8">
        <v>1</v>
      </c>
      <c r="U22" s="8">
        <v>18</v>
      </c>
      <c r="V22" s="8">
        <v>7</v>
      </c>
      <c r="W22" s="11"/>
    </row>
    <row r="23" spans="1:23" ht="20.25" customHeight="1">
      <c r="A23" s="66" t="s">
        <v>159</v>
      </c>
      <c r="B23" s="2">
        <v>17</v>
      </c>
      <c r="C23" s="8">
        <v>1160</v>
      </c>
      <c r="D23" s="8">
        <v>289</v>
      </c>
      <c r="E23" s="8">
        <v>960</v>
      </c>
      <c r="F23" s="8">
        <v>214</v>
      </c>
      <c r="G23" s="8">
        <v>659</v>
      </c>
      <c r="H23" s="8">
        <v>148</v>
      </c>
      <c r="I23" s="8">
        <v>200</v>
      </c>
      <c r="J23" s="8">
        <v>75</v>
      </c>
      <c r="K23" s="8">
        <v>23</v>
      </c>
      <c r="L23" s="8">
        <v>9</v>
      </c>
      <c r="M23" s="8">
        <v>10</v>
      </c>
      <c r="N23" s="8">
        <v>4</v>
      </c>
      <c r="O23" s="8"/>
      <c r="P23" s="8"/>
      <c r="Q23" s="8">
        <v>39</v>
      </c>
      <c r="R23" s="8">
        <v>25</v>
      </c>
      <c r="S23" s="8">
        <v>28</v>
      </c>
      <c r="T23" s="8">
        <v>7</v>
      </c>
      <c r="U23" s="8">
        <v>17</v>
      </c>
      <c r="V23" s="8">
        <v>3</v>
      </c>
      <c r="W23" s="11"/>
    </row>
    <row r="24" spans="1:23" ht="20.25" customHeight="1">
      <c r="A24" s="66" t="s">
        <v>160</v>
      </c>
      <c r="B24" s="2">
        <v>18</v>
      </c>
      <c r="C24" s="8">
        <v>452</v>
      </c>
      <c r="D24" s="8">
        <v>109</v>
      </c>
      <c r="E24" s="8">
        <v>380</v>
      </c>
      <c r="F24" s="8">
        <v>81</v>
      </c>
      <c r="G24" s="8">
        <v>233</v>
      </c>
      <c r="H24" s="8">
        <v>51</v>
      </c>
      <c r="I24" s="8">
        <v>72</v>
      </c>
      <c r="J24" s="8">
        <v>28</v>
      </c>
      <c r="K24" s="8">
        <v>8</v>
      </c>
      <c r="L24" s="8">
        <v>6</v>
      </c>
      <c r="M24" s="8">
        <v>10</v>
      </c>
      <c r="N24" s="8"/>
      <c r="O24" s="8"/>
      <c r="P24" s="8"/>
      <c r="Q24" s="8">
        <v>9</v>
      </c>
      <c r="R24" s="8">
        <v>5</v>
      </c>
      <c r="S24" s="8">
        <v>4</v>
      </c>
      <c r="T24" s="8"/>
      <c r="U24" s="8">
        <v>7</v>
      </c>
      <c r="V24" s="8">
        <v>2</v>
      </c>
      <c r="W24" s="11"/>
    </row>
    <row r="25" spans="1:23" ht="20.25" customHeight="1">
      <c r="A25" s="66" t="s">
        <v>161</v>
      </c>
      <c r="B25" s="2">
        <v>19</v>
      </c>
      <c r="C25" s="8">
        <v>286</v>
      </c>
      <c r="D25" s="8">
        <v>76</v>
      </c>
      <c r="E25" s="8">
        <v>235</v>
      </c>
      <c r="F25" s="8">
        <v>58</v>
      </c>
      <c r="G25" s="8">
        <v>151</v>
      </c>
      <c r="H25" s="8">
        <v>45</v>
      </c>
      <c r="I25" s="8">
        <v>51</v>
      </c>
      <c r="J25" s="8">
        <v>18</v>
      </c>
      <c r="K25" s="8">
        <v>2</v>
      </c>
      <c r="L25" s="8"/>
      <c r="M25" s="8">
        <v>9</v>
      </c>
      <c r="N25" s="8">
        <v>3</v>
      </c>
      <c r="O25" s="8"/>
      <c r="P25" s="8"/>
      <c r="Q25" s="8">
        <v>4</v>
      </c>
      <c r="R25" s="8">
        <v>3</v>
      </c>
      <c r="S25" s="8">
        <v>3</v>
      </c>
      <c r="T25" s="8"/>
      <c r="U25" s="8">
        <v>4</v>
      </c>
      <c r="V25" s="8">
        <v>4</v>
      </c>
      <c r="W25" s="11"/>
    </row>
    <row r="26" spans="1:23" ht="20.25" customHeight="1">
      <c r="A26" s="66" t="s">
        <v>162</v>
      </c>
      <c r="B26" s="2">
        <v>20</v>
      </c>
      <c r="C26" s="8">
        <v>195</v>
      </c>
      <c r="D26" s="8">
        <v>40</v>
      </c>
      <c r="E26" s="8">
        <v>163</v>
      </c>
      <c r="F26" s="8">
        <v>30</v>
      </c>
      <c r="G26" s="8">
        <v>105</v>
      </c>
      <c r="H26" s="8">
        <v>25</v>
      </c>
      <c r="I26" s="8">
        <v>32</v>
      </c>
      <c r="J26" s="8">
        <v>10</v>
      </c>
      <c r="K26" s="8">
        <v>1</v>
      </c>
      <c r="L26" s="8"/>
      <c r="M26" s="8"/>
      <c r="N26" s="8"/>
      <c r="O26" s="8"/>
      <c r="P26" s="8"/>
      <c r="Q26" s="8">
        <v>6</v>
      </c>
      <c r="R26" s="8">
        <v>4</v>
      </c>
      <c r="S26" s="8">
        <v>11</v>
      </c>
      <c r="T26" s="8"/>
      <c r="U26" s="8">
        <v>5</v>
      </c>
      <c r="V26" s="8">
        <v>2</v>
      </c>
      <c r="W26" s="11"/>
    </row>
    <row r="27" spans="1:23" ht="20.25" customHeight="1">
      <c r="A27" s="66" t="s">
        <v>163</v>
      </c>
      <c r="B27" s="2">
        <v>21</v>
      </c>
      <c r="C27" s="8">
        <v>597</v>
      </c>
      <c r="D27" s="8">
        <v>194</v>
      </c>
      <c r="E27" s="8">
        <v>475</v>
      </c>
      <c r="F27" s="8">
        <v>142</v>
      </c>
      <c r="G27" s="8">
        <v>280</v>
      </c>
      <c r="H27" s="8">
        <v>90</v>
      </c>
      <c r="I27" s="8">
        <v>122</v>
      </c>
      <c r="J27" s="8">
        <v>52</v>
      </c>
      <c r="K27" s="8">
        <v>4</v>
      </c>
      <c r="L27" s="8">
        <v>3</v>
      </c>
      <c r="M27" s="8">
        <v>6</v>
      </c>
      <c r="N27" s="8">
        <v>3</v>
      </c>
      <c r="O27" s="8"/>
      <c r="P27" s="8"/>
      <c r="Q27" s="8">
        <v>18</v>
      </c>
      <c r="R27" s="8">
        <v>13</v>
      </c>
      <c r="S27" s="8">
        <v>15</v>
      </c>
      <c r="T27" s="8">
        <v>4</v>
      </c>
      <c r="U27" s="8">
        <v>28</v>
      </c>
      <c r="V27" s="8">
        <v>8</v>
      </c>
      <c r="W27" s="11"/>
    </row>
    <row r="28" spans="1:23" ht="20.25" customHeight="1">
      <c r="A28" s="66" t="s">
        <v>164</v>
      </c>
      <c r="B28" s="2">
        <v>22</v>
      </c>
      <c r="C28" s="8">
        <v>1243</v>
      </c>
      <c r="D28" s="8">
        <v>383</v>
      </c>
      <c r="E28" s="8">
        <v>1049</v>
      </c>
      <c r="F28" s="8">
        <v>296</v>
      </c>
      <c r="G28" s="8">
        <v>646</v>
      </c>
      <c r="H28" s="8">
        <v>198</v>
      </c>
      <c r="I28" s="8">
        <v>194</v>
      </c>
      <c r="J28" s="8">
        <v>87</v>
      </c>
      <c r="K28" s="8">
        <v>25</v>
      </c>
      <c r="L28" s="8">
        <v>14</v>
      </c>
      <c r="M28" s="8">
        <v>14</v>
      </c>
      <c r="N28" s="8">
        <v>6</v>
      </c>
      <c r="O28" s="8">
        <v>1</v>
      </c>
      <c r="P28" s="8"/>
      <c r="Q28" s="8">
        <v>43</v>
      </c>
      <c r="R28" s="8">
        <v>29</v>
      </c>
      <c r="S28" s="8">
        <v>21</v>
      </c>
      <c r="T28" s="8">
        <v>11</v>
      </c>
      <c r="U28" s="8">
        <v>24</v>
      </c>
      <c r="V28" s="8">
        <v>7</v>
      </c>
      <c r="W28" s="11"/>
    </row>
    <row r="29" spans="1:23" ht="20.25" customHeight="1">
      <c r="A29" s="67" t="s">
        <v>165</v>
      </c>
      <c r="B29" s="2">
        <v>23</v>
      </c>
      <c r="C29" s="8">
        <v>1412</v>
      </c>
      <c r="D29" s="8">
        <v>412</v>
      </c>
      <c r="E29" s="8">
        <v>1228</v>
      </c>
      <c r="F29" s="8">
        <v>353</v>
      </c>
      <c r="G29" s="8">
        <v>766</v>
      </c>
      <c r="H29" s="8">
        <v>249</v>
      </c>
      <c r="I29" s="8">
        <v>184</v>
      </c>
      <c r="J29" s="8">
        <v>59</v>
      </c>
      <c r="K29" s="8">
        <v>18</v>
      </c>
      <c r="L29" s="8">
        <v>9</v>
      </c>
      <c r="M29" s="8">
        <v>13</v>
      </c>
      <c r="N29" s="8">
        <v>5</v>
      </c>
      <c r="O29" s="8">
        <v>1</v>
      </c>
      <c r="P29" s="8">
        <v>1</v>
      </c>
      <c r="Q29" s="8">
        <v>26</v>
      </c>
      <c r="R29" s="8">
        <v>14</v>
      </c>
      <c r="S29" s="8">
        <v>24</v>
      </c>
      <c r="T29" s="8">
        <v>5</v>
      </c>
      <c r="U29" s="8">
        <v>23</v>
      </c>
      <c r="V29" s="8">
        <v>2</v>
      </c>
      <c r="W29" s="11"/>
    </row>
    <row r="30" spans="1:23" ht="20.25" customHeight="1">
      <c r="A30" s="66" t="s">
        <v>166</v>
      </c>
      <c r="B30" s="2">
        <v>24</v>
      </c>
      <c r="C30" s="8">
        <v>347</v>
      </c>
      <c r="D30" s="8">
        <v>91</v>
      </c>
      <c r="E30" s="8">
        <v>300</v>
      </c>
      <c r="F30" s="8">
        <v>78</v>
      </c>
      <c r="G30" s="8">
        <v>175</v>
      </c>
      <c r="H30" s="8">
        <v>45</v>
      </c>
      <c r="I30" s="8">
        <v>47</v>
      </c>
      <c r="J30" s="8">
        <v>13</v>
      </c>
      <c r="K30" s="8">
        <v>7</v>
      </c>
      <c r="L30" s="8">
        <v>3</v>
      </c>
      <c r="M30" s="8">
        <v>4</v>
      </c>
      <c r="N30" s="8">
        <v>2</v>
      </c>
      <c r="O30" s="8"/>
      <c r="P30" s="8"/>
      <c r="Q30" s="8">
        <v>5</v>
      </c>
      <c r="R30" s="8">
        <v>4</v>
      </c>
      <c r="S30" s="8">
        <v>1</v>
      </c>
      <c r="T30" s="8"/>
      <c r="U30" s="8">
        <v>8</v>
      </c>
      <c r="V30" s="8">
        <v>2</v>
      </c>
      <c r="W30" s="11"/>
    </row>
    <row r="31" spans="1:23" ht="20.25" customHeight="1">
      <c r="A31" s="66" t="s">
        <v>167</v>
      </c>
      <c r="B31" s="2">
        <v>25</v>
      </c>
      <c r="C31" s="8">
        <v>431</v>
      </c>
      <c r="D31" s="8">
        <v>120</v>
      </c>
      <c r="E31" s="8">
        <v>364</v>
      </c>
      <c r="F31" s="8">
        <v>96</v>
      </c>
      <c r="G31" s="8">
        <v>210</v>
      </c>
      <c r="H31" s="8">
        <v>54</v>
      </c>
      <c r="I31" s="8">
        <v>67</v>
      </c>
      <c r="J31" s="8">
        <v>24</v>
      </c>
      <c r="K31" s="8">
        <v>8</v>
      </c>
      <c r="L31" s="8">
        <v>5</v>
      </c>
      <c r="M31" s="8">
        <v>2</v>
      </c>
      <c r="N31" s="8">
        <v>1</v>
      </c>
      <c r="O31" s="8"/>
      <c r="P31" s="8"/>
      <c r="Q31" s="8">
        <v>10</v>
      </c>
      <c r="R31" s="8">
        <v>8</v>
      </c>
      <c r="S31" s="8">
        <v>3</v>
      </c>
      <c r="T31" s="8"/>
      <c r="U31" s="8">
        <v>13</v>
      </c>
      <c r="V31" s="8">
        <v>2</v>
      </c>
      <c r="W31" s="11"/>
    </row>
    <row r="32" spans="1:23" ht="20.25" customHeight="1">
      <c r="A32" s="66" t="s">
        <v>168</v>
      </c>
      <c r="B32" s="2">
        <v>26</v>
      </c>
      <c r="C32" s="8">
        <v>393</v>
      </c>
      <c r="D32" s="8">
        <v>134</v>
      </c>
      <c r="E32" s="8">
        <v>331</v>
      </c>
      <c r="F32" s="8">
        <v>104</v>
      </c>
      <c r="G32" s="8">
        <v>190</v>
      </c>
      <c r="H32" s="8">
        <v>73</v>
      </c>
      <c r="I32" s="8">
        <v>62</v>
      </c>
      <c r="J32" s="8">
        <v>30</v>
      </c>
      <c r="K32" s="8">
        <v>4</v>
      </c>
      <c r="L32" s="8">
        <v>2</v>
      </c>
      <c r="M32" s="8">
        <v>6</v>
      </c>
      <c r="N32" s="8">
        <v>2</v>
      </c>
      <c r="O32" s="8"/>
      <c r="P32" s="8"/>
      <c r="Q32" s="8">
        <v>18</v>
      </c>
      <c r="R32" s="8">
        <v>10</v>
      </c>
      <c r="S32" s="8">
        <v>4</v>
      </c>
      <c r="T32" s="8">
        <v>1</v>
      </c>
      <c r="U32" s="8">
        <v>11</v>
      </c>
      <c r="V32" s="8">
        <v>4</v>
      </c>
      <c r="W32" s="11"/>
    </row>
    <row r="33" spans="1:23" ht="20.25" customHeight="1">
      <c r="A33" s="66" t="s">
        <v>169</v>
      </c>
      <c r="B33" s="2">
        <v>27</v>
      </c>
      <c r="C33" s="8">
        <v>1380</v>
      </c>
      <c r="D33" s="8">
        <v>463</v>
      </c>
      <c r="E33" s="8">
        <v>1130</v>
      </c>
      <c r="F33" s="8">
        <v>376</v>
      </c>
      <c r="G33" s="8">
        <v>681</v>
      </c>
      <c r="H33" s="8">
        <v>263</v>
      </c>
      <c r="I33" s="8">
        <v>250</v>
      </c>
      <c r="J33" s="8">
        <v>87</v>
      </c>
      <c r="K33" s="8">
        <v>20</v>
      </c>
      <c r="L33" s="8">
        <v>5</v>
      </c>
      <c r="M33" s="8">
        <v>17</v>
      </c>
      <c r="N33" s="8">
        <v>5</v>
      </c>
      <c r="O33" s="8"/>
      <c r="P33" s="8"/>
      <c r="Q33" s="8">
        <v>33</v>
      </c>
      <c r="R33" s="8">
        <v>18</v>
      </c>
      <c r="S33" s="8">
        <v>19</v>
      </c>
      <c r="T33" s="8">
        <v>5</v>
      </c>
      <c r="U33" s="8">
        <v>32</v>
      </c>
      <c r="V33" s="8">
        <v>10</v>
      </c>
      <c r="W33" s="11"/>
    </row>
    <row r="34" spans="1:23" ht="20.25" customHeight="1">
      <c r="A34" s="68" t="s">
        <v>14</v>
      </c>
      <c r="B34" s="2">
        <v>28</v>
      </c>
      <c r="C34" s="69">
        <f aca="true" t="shared" si="0" ref="C34:V34">SUM(C7:C33)</f>
        <v>22770</v>
      </c>
      <c r="D34" s="69">
        <f t="shared" si="0"/>
        <v>5826</v>
      </c>
      <c r="E34" s="69">
        <f t="shared" si="0"/>
        <v>19199</v>
      </c>
      <c r="F34" s="69">
        <f t="shared" si="0"/>
        <v>4565</v>
      </c>
      <c r="G34" s="69">
        <f t="shared" si="0"/>
        <v>12035</v>
      </c>
      <c r="H34" s="69">
        <f t="shared" si="0"/>
        <v>3070</v>
      </c>
      <c r="I34" s="69">
        <f t="shared" si="0"/>
        <v>3571</v>
      </c>
      <c r="J34" s="69">
        <f t="shared" si="0"/>
        <v>1261</v>
      </c>
      <c r="K34" s="69">
        <f t="shared" si="0"/>
        <v>596</v>
      </c>
      <c r="L34" s="69">
        <f t="shared" si="0"/>
        <v>274</v>
      </c>
      <c r="M34" s="69">
        <f t="shared" si="0"/>
        <v>261</v>
      </c>
      <c r="N34" s="69">
        <f t="shared" si="0"/>
        <v>79</v>
      </c>
      <c r="O34" s="69">
        <f t="shared" si="0"/>
        <v>8</v>
      </c>
      <c r="P34" s="69">
        <f t="shared" si="0"/>
        <v>3</v>
      </c>
      <c r="Q34" s="69">
        <f t="shared" si="0"/>
        <v>501</v>
      </c>
      <c r="R34" s="69">
        <f t="shared" si="0"/>
        <v>279</v>
      </c>
      <c r="S34" s="69">
        <f t="shared" si="0"/>
        <v>284</v>
      </c>
      <c r="T34" s="69">
        <f t="shared" si="0"/>
        <v>65</v>
      </c>
      <c r="U34" s="69">
        <f t="shared" si="0"/>
        <v>502</v>
      </c>
      <c r="V34" s="69">
        <f t="shared" si="0"/>
        <v>133</v>
      </c>
      <c r="W34" s="11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</sheetData>
  <sheetProtection/>
  <mergeCells count="17">
    <mergeCell ref="A1:V1"/>
    <mergeCell ref="S4:S5"/>
    <mergeCell ref="U4:U5"/>
    <mergeCell ref="I3:V3"/>
    <mergeCell ref="E2:V2"/>
    <mergeCell ref="I4:I5"/>
    <mergeCell ref="K4:K5"/>
    <mergeCell ref="M4:M5"/>
    <mergeCell ref="O4:O5"/>
    <mergeCell ref="A2:A5"/>
    <mergeCell ref="Q4:Q5"/>
    <mergeCell ref="B2:B5"/>
    <mergeCell ref="C2:D3"/>
    <mergeCell ref="E3:H3"/>
    <mergeCell ref="C4:C5"/>
    <mergeCell ref="E4:E5"/>
    <mergeCell ref="G4:G5"/>
  </mergeCells>
  <printOptions/>
  <pageMargins left="0.2362204724409449" right="0.2362204724409449" top="0.3937007874015748" bottom="0.7480314960629921" header="0.31496062992125984" footer="0.31496062992125984"/>
  <pageSetup horizontalDpi="600" verticalDpi="600" orientation="landscape" paperSize="9" scale="70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90"/>
  <sheetViews>
    <sheetView showGridLines="0" zoomScale="75" zoomScaleNormal="75" zoomScalePageLayoutView="0" workbookViewId="0" topLeftCell="A1">
      <selection activeCell="A1" sqref="A1:X1"/>
    </sheetView>
  </sheetViews>
  <sheetFormatPr defaultColWidth="8.00390625" defaultRowHeight="15"/>
  <cols>
    <col min="1" max="1" width="3.28125" style="0" customWidth="1"/>
    <col min="2" max="2" width="2.421875" style="0" customWidth="1"/>
    <col min="3" max="3" width="43.00390625" style="0" customWidth="1"/>
    <col min="4" max="4" width="4.28125" style="0" customWidth="1"/>
    <col min="5" max="5" width="9.28125" style="0" customWidth="1"/>
    <col min="6" max="6" width="10.57421875" style="0" customWidth="1"/>
    <col min="7" max="7" width="7.7109375" style="0" customWidth="1"/>
    <col min="8" max="9" width="10.140625" style="0" customWidth="1"/>
    <col min="10" max="11" width="8.140625" style="0" customWidth="1"/>
    <col min="12" max="12" width="7.28125" style="0" customWidth="1"/>
    <col min="13" max="13" width="8.7109375" style="0" customWidth="1"/>
    <col min="14" max="14" width="7.140625" style="0" customWidth="1"/>
    <col min="15" max="15" width="9.7109375" style="0" customWidth="1"/>
    <col min="16" max="17" width="7.7109375" style="0" customWidth="1"/>
    <col min="18" max="18" width="6.7109375" style="0" customWidth="1"/>
    <col min="19" max="19" width="9.7109375" style="0" customWidth="1"/>
    <col min="20" max="20" width="7.140625" style="0" customWidth="1"/>
    <col min="21" max="21" width="12.140625" style="0" customWidth="1"/>
    <col min="22" max="255" width="7.140625" style="0" customWidth="1"/>
  </cols>
  <sheetData>
    <row r="1" spans="1:24" ht="2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5" ht="18" customHeight="1">
      <c r="A2" s="298"/>
      <c r="B2" s="298"/>
      <c r="C2" s="298"/>
      <c r="D2" s="274" t="s">
        <v>201</v>
      </c>
      <c r="E2" s="275" t="s">
        <v>185</v>
      </c>
      <c r="F2" s="276"/>
      <c r="G2" s="311" t="s">
        <v>187</v>
      </c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3"/>
      <c r="Y2" s="11"/>
    </row>
    <row r="3" spans="1:25" ht="68.25" customHeight="1">
      <c r="A3" s="298"/>
      <c r="B3" s="298"/>
      <c r="C3" s="298"/>
      <c r="D3" s="274"/>
      <c r="E3" s="277"/>
      <c r="F3" s="278"/>
      <c r="G3" s="308" t="s">
        <v>202</v>
      </c>
      <c r="H3" s="309"/>
      <c r="I3" s="309"/>
      <c r="J3" s="310"/>
      <c r="K3" s="311" t="s">
        <v>204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3"/>
      <c r="Y3" s="11"/>
    </row>
    <row r="4" spans="1:25" ht="16.5" customHeight="1">
      <c r="A4" s="298"/>
      <c r="B4" s="298"/>
      <c r="C4" s="298"/>
      <c r="D4" s="274"/>
      <c r="E4" s="280" t="s">
        <v>14</v>
      </c>
      <c r="F4" s="153" t="s">
        <v>267</v>
      </c>
      <c r="G4" s="274" t="s">
        <v>14</v>
      </c>
      <c r="H4" s="153" t="s">
        <v>267</v>
      </c>
      <c r="I4" s="290" t="s">
        <v>203</v>
      </c>
      <c r="J4" s="153" t="s">
        <v>267</v>
      </c>
      <c r="K4" s="274" t="s">
        <v>14</v>
      </c>
      <c r="L4" s="153" t="s">
        <v>267</v>
      </c>
      <c r="M4" s="290" t="s">
        <v>265</v>
      </c>
      <c r="N4" s="153" t="s">
        <v>267</v>
      </c>
      <c r="O4" s="290" t="s">
        <v>266</v>
      </c>
      <c r="P4" s="153" t="s">
        <v>267</v>
      </c>
      <c r="Q4" s="290" t="s">
        <v>205</v>
      </c>
      <c r="R4" s="153" t="s">
        <v>267</v>
      </c>
      <c r="S4" s="290" t="s">
        <v>206</v>
      </c>
      <c r="T4" s="153" t="s">
        <v>267</v>
      </c>
      <c r="U4" s="290" t="s">
        <v>195</v>
      </c>
      <c r="V4" s="153" t="s">
        <v>267</v>
      </c>
      <c r="W4" s="290" t="s">
        <v>196</v>
      </c>
      <c r="X4" s="153" t="s">
        <v>267</v>
      </c>
      <c r="Y4" s="11"/>
    </row>
    <row r="5" spans="1:25" ht="110.25" customHeight="1">
      <c r="A5" s="298"/>
      <c r="B5" s="298"/>
      <c r="C5" s="298"/>
      <c r="D5" s="274"/>
      <c r="E5" s="281"/>
      <c r="F5" s="153" t="s">
        <v>20</v>
      </c>
      <c r="G5" s="274"/>
      <c r="H5" s="153" t="s">
        <v>20</v>
      </c>
      <c r="I5" s="291"/>
      <c r="J5" s="150" t="s">
        <v>20</v>
      </c>
      <c r="K5" s="274"/>
      <c r="L5" s="150" t="s">
        <v>20</v>
      </c>
      <c r="M5" s="291"/>
      <c r="N5" s="150" t="s">
        <v>20</v>
      </c>
      <c r="O5" s="291"/>
      <c r="P5" s="150" t="s">
        <v>20</v>
      </c>
      <c r="Q5" s="291"/>
      <c r="R5" s="150" t="s">
        <v>20</v>
      </c>
      <c r="S5" s="291"/>
      <c r="T5" s="150" t="s">
        <v>20</v>
      </c>
      <c r="U5" s="291"/>
      <c r="V5" s="150" t="s">
        <v>20</v>
      </c>
      <c r="W5" s="291"/>
      <c r="X5" s="150" t="s">
        <v>20</v>
      </c>
      <c r="Y5" s="11"/>
    </row>
    <row r="6" spans="1:25" ht="16.5" customHeight="1">
      <c r="A6" s="292" t="s">
        <v>2</v>
      </c>
      <c r="B6" s="293"/>
      <c r="C6" s="294"/>
      <c r="D6" s="2" t="s">
        <v>11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2">
        <v>18</v>
      </c>
      <c r="W6" s="2">
        <v>19</v>
      </c>
      <c r="X6" s="2">
        <v>20</v>
      </c>
      <c r="Y6" s="11"/>
    </row>
    <row r="7" spans="1:25" ht="24.75" customHeight="1">
      <c r="A7" s="295" t="s">
        <v>9</v>
      </c>
      <c r="B7" s="296"/>
      <c r="C7" s="297"/>
      <c r="D7" s="2">
        <v>1</v>
      </c>
      <c r="E7" s="57">
        <f aca="true" t="shared" si="0" ref="E7:X7">SUM(E11,E72,E63,E79)</f>
        <v>22770</v>
      </c>
      <c r="F7" s="57">
        <f t="shared" si="0"/>
        <v>5826</v>
      </c>
      <c r="G7" s="57">
        <f t="shared" si="0"/>
        <v>19199</v>
      </c>
      <c r="H7" s="57">
        <f t="shared" si="0"/>
        <v>4565</v>
      </c>
      <c r="I7" s="57">
        <f t="shared" si="0"/>
        <v>12035</v>
      </c>
      <c r="J7" s="57">
        <f t="shared" si="0"/>
        <v>3070</v>
      </c>
      <c r="K7" s="57">
        <f t="shared" si="0"/>
        <v>3571</v>
      </c>
      <c r="L7" s="57">
        <f t="shared" si="0"/>
        <v>1261</v>
      </c>
      <c r="M7" s="57">
        <f t="shared" si="0"/>
        <v>596</v>
      </c>
      <c r="N7" s="57">
        <f t="shared" si="0"/>
        <v>274</v>
      </c>
      <c r="O7" s="57">
        <f t="shared" si="0"/>
        <v>261</v>
      </c>
      <c r="P7" s="57">
        <f t="shared" si="0"/>
        <v>79</v>
      </c>
      <c r="Q7" s="57">
        <f t="shared" si="0"/>
        <v>8</v>
      </c>
      <c r="R7" s="57">
        <f t="shared" si="0"/>
        <v>3</v>
      </c>
      <c r="S7" s="57">
        <f t="shared" si="0"/>
        <v>501</v>
      </c>
      <c r="T7" s="57">
        <f t="shared" si="0"/>
        <v>279</v>
      </c>
      <c r="U7" s="57">
        <f t="shared" si="0"/>
        <v>284</v>
      </c>
      <c r="V7" s="57">
        <f t="shared" si="0"/>
        <v>65</v>
      </c>
      <c r="W7" s="57">
        <f t="shared" si="0"/>
        <v>502</v>
      </c>
      <c r="X7" s="57">
        <f t="shared" si="0"/>
        <v>133</v>
      </c>
      <c r="Y7" s="11"/>
    </row>
    <row r="8" spans="1:25" ht="27" customHeight="1">
      <c r="A8" s="70"/>
      <c r="B8" s="305" t="s">
        <v>41</v>
      </c>
      <c r="C8" s="305"/>
      <c r="D8" s="2">
        <v>2</v>
      </c>
      <c r="E8" s="8">
        <v>2028</v>
      </c>
      <c r="F8" s="8">
        <v>576</v>
      </c>
      <c r="G8" s="8">
        <v>1812</v>
      </c>
      <c r="H8" s="8">
        <v>486</v>
      </c>
      <c r="I8" s="8">
        <v>989</v>
      </c>
      <c r="J8" s="8">
        <v>320</v>
      </c>
      <c r="K8" s="8">
        <v>216</v>
      </c>
      <c r="L8" s="8">
        <v>90</v>
      </c>
      <c r="M8" s="8">
        <v>33</v>
      </c>
      <c r="N8" s="8">
        <v>19</v>
      </c>
      <c r="O8" s="8">
        <v>15</v>
      </c>
      <c r="P8" s="8">
        <v>6</v>
      </c>
      <c r="Q8" s="8">
        <v>2</v>
      </c>
      <c r="R8" s="8">
        <v>1</v>
      </c>
      <c r="S8" s="8">
        <v>46</v>
      </c>
      <c r="T8" s="8">
        <v>34</v>
      </c>
      <c r="U8" s="8">
        <v>9</v>
      </c>
      <c r="V8" s="8">
        <v>2</v>
      </c>
      <c r="W8" s="8">
        <v>21</v>
      </c>
      <c r="X8" s="8">
        <v>3</v>
      </c>
      <c r="Y8" s="11"/>
    </row>
    <row r="9" spans="1:25" ht="26.25" customHeight="1">
      <c r="A9" s="71"/>
      <c r="B9" s="306" t="s">
        <v>42</v>
      </c>
      <c r="C9" s="307"/>
      <c r="D9" s="2">
        <v>3</v>
      </c>
      <c r="E9" s="8">
        <v>2275</v>
      </c>
      <c r="F9" s="8">
        <v>495</v>
      </c>
      <c r="G9" s="8">
        <v>1908</v>
      </c>
      <c r="H9" s="8">
        <v>385</v>
      </c>
      <c r="I9" s="8">
        <v>675</v>
      </c>
      <c r="J9" s="8">
        <v>222</v>
      </c>
      <c r="K9" s="8">
        <v>367</v>
      </c>
      <c r="L9" s="8">
        <v>110</v>
      </c>
      <c r="M9" s="8">
        <v>95</v>
      </c>
      <c r="N9" s="8">
        <v>17</v>
      </c>
      <c r="O9" s="8">
        <v>26</v>
      </c>
      <c r="P9" s="8">
        <v>7</v>
      </c>
      <c r="Q9" s="8"/>
      <c r="R9" s="8"/>
      <c r="S9" s="8">
        <v>73</v>
      </c>
      <c r="T9" s="8">
        <v>33</v>
      </c>
      <c r="U9" s="8">
        <v>6</v>
      </c>
      <c r="V9" s="8">
        <v>1</v>
      </c>
      <c r="W9" s="8">
        <v>16</v>
      </c>
      <c r="X9" s="8">
        <v>3</v>
      </c>
      <c r="Y9" s="11"/>
    </row>
    <row r="10" spans="1:25" ht="20.25" customHeight="1">
      <c r="A10" s="72" t="s">
        <v>32</v>
      </c>
      <c r="B10" s="68" t="s">
        <v>43</v>
      </c>
      <c r="C10" s="90"/>
      <c r="D10" s="2">
        <v>4</v>
      </c>
      <c r="E10" s="8">
        <v>13744</v>
      </c>
      <c r="F10" s="8">
        <v>3384</v>
      </c>
      <c r="G10" s="8">
        <v>11602</v>
      </c>
      <c r="H10" s="8">
        <v>2611</v>
      </c>
      <c r="I10" s="8">
        <v>8347</v>
      </c>
      <c r="J10" s="8">
        <v>1810</v>
      </c>
      <c r="K10" s="8">
        <v>2142</v>
      </c>
      <c r="L10" s="8">
        <v>773</v>
      </c>
      <c r="M10" s="8">
        <v>327</v>
      </c>
      <c r="N10" s="8">
        <v>168</v>
      </c>
      <c r="O10" s="8">
        <v>104</v>
      </c>
      <c r="P10" s="8">
        <v>33</v>
      </c>
      <c r="Q10" s="8">
        <v>5</v>
      </c>
      <c r="R10" s="8">
        <v>2</v>
      </c>
      <c r="S10" s="8">
        <v>241</v>
      </c>
      <c r="T10" s="8">
        <v>143</v>
      </c>
      <c r="U10" s="8">
        <v>236</v>
      </c>
      <c r="V10" s="8">
        <v>53</v>
      </c>
      <c r="W10" s="8">
        <v>406</v>
      </c>
      <c r="X10" s="8">
        <v>106</v>
      </c>
      <c r="Y10" s="11"/>
    </row>
    <row r="11" spans="1:25" ht="20.25" customHeight="1">
      <c r="A11" s="73"/>
      <c r="B11" s="68" t="s">
        <v>44</v>
      </c>
      <c r="C11" s="90"/>
      <c r="D11" s="2">
        <v>5</v>
      </c>
      <c r="E11" s="102">
        <f aca="true" t="shared" si="1" ref="E11:X11">SUM(E8:E10)</f>
        <v>18047</v>
      </c>
      <c r="F11" s="102">
        <f t="shared" si="1"/>
        <v>4455</v>
      </c>
      <c r="G11" s="102">
        <f t="shared" si="1"/>
        <v>15322</v>
      </c>
      <c r="H11" s="102">
        <f t="shared" si="1"/>
        <v>3482</v>
      </c>
      <c r="I11" s="102">
        <f t="shared" si="1"/>
        <v>10011</v>
      </c>
      <c r="J11" s="102">
        <f t="shared" si="1"/>
        <v>2352</v>
      </c>
      <c r="K11" s="102">
        <f t="shared" si="1"/>
        <v>2725</v>
      </c>
      <c r="L11" s="102">
        <f t="shared" si="1"/>
        <v>973</v>
      </c>
      <c r="M11" s="102">
        <f t="shared" si="1"/>
        <v>455</v>
      </c>
      <c r="N11" s="102">
        <f t="shared" si="1"/>
        <v>204</v>
      </c>
      <c r="O11" s="102">
        <f t="shared" si="1"/>
        <v>145</v>
      </c>
      <c r="P11" s="102">
        <f t="shared" si="1"/>
        <v>46</v>
      </c>
      <c r="Q11" s="102">
        <f t="shared" si="1"/>
        <v>7</v>
      </c>
      <c r="R11" s="102">
        <f t="shared" si="1"/>
        <v>3</v>
      </c>
      <c r="S11" s="102">
        <f t="shared" si="1"/>
        <v>360</v>
      </c>
      <c r="T11" s="102">
        <f t="shared" si="1"/>
        <v>210</v>
      </c>
      <c r="U11" s="102">
        <f t="shared" si="1"/>
        <v>251</v>
      </c>
      <c r="V11" s="102">
        <f t="shared" si="1"/>
        <v>56</v>
      </c>
      <c r="W11" s="102">
        <f t="shared" si="1"/>
        <v>443</v>
      </c>
      <c r="X11" s="102">
        <f t="shared" si="1"/>
        <v>112</v>
      </c>
      <c r="Y11" s="11"/>
    </row>
    <row r="12" spans="1:25" ht="18" customHeight="1">
      <c r="A12" s="72"/>
      <c r="B12" s="83" t="s">
        <v>45</v>
      </c>
      <c r="C12" s="91" t="s">
        <v>60</v>
      </c>
      <c r="D12" s="2">
        <v>6</v>
      </c>
      <c r="E12" s="8">
        <v>6852</v>
      </c>
      <c r="F12" s="8">
        <v>1596</v>
      </c>
      <c r="G12" s="8">
        <v>5781</v>
      </c>
      <c r="H12" s="8">
        <v>1199</v>
      </c>
      <c r="I12" s="8">
        <v>4414</v>
      </c>
      <c r="J12" s="8">
        <v>862</v>
      </c>
      <c r="K12" s="8">
        <v>1071</v>
      </c>
      <c r="L12" s="8">
        <v>397</v>
      </c>
      <c r="M12" s="8">
        <v>156</v>
      </c>
      <c r="N12" s="8">
        <v>89</v>
      </c>
      <c r="O12" s="8">
        <v>39</v>
      </c>
      <c r="P12" s="8">
        <v>7</v>
      </c>
      <c r="Q12" s="8">
        <v>1</v>
      </c>
      <c r="R12" s="8"/>
      <c r="S12" s="8">
        <v>125</v>
      </c>
      <c r="T12" s="8">
        <v>79</v>
      </c>
      <c r="U12" s="8">
        <v>150</v>
      </c>
      <c r="V12" s="8">
        <v>30</v>
      </c>
      <c r="W12" s="8">
        <v>219</v>
      </c>
      <c r="X12" s="8">
        <v>66</v>
      </c>
      <c r="Y12" s="11"/>
    </row>
    <row r="13" spans="1:25" ht="18" customHeight="1">
      <c r="A13" s="74"/>
      <c r="B13" s="76"/>
      <c r="C13" s="92" t="s">
        <v>61</v>
      </c>
      <c r="D13" s="2">
        <v>7</v>
      </c>
      <c r="E13" s="8">
        <v>1278</v>
      </c>
      <c r="F13" s="8">
        <v>325</v>
      </c>
      <c r="G13" s="8">
        <v>1014</v>
      </c>
      <c r="H13" s="8">
        <v>225</v>
      </c>
      <c r="I13" s="8">
        <v>784</v>
      </c>
      <c r="J13" s="8">
        <v>173</v>
      </c>
      <c r="K13" s="8">
        <v>264</v>
      </c>
      <c r="L13" s="8">
        <v>100</v>
      </c>
      <c r="M13" s="8">
        <v>39</v>
      </c>
      <c r="N13" s="8">
        <v>25</v>
      </c>
      <c r="O13" s="8">
        <v>2</v>
      </c>
      <c r="P13" s="8"/>
      <c r="Q13" s="8"/>
      <c r="R13" s="8"/>
      <c r="S13" s="8">
        <v>27</v>
      </c>
      <c r="T13" s="8">
        <v>13</v>
      </c>
      <c r="U13" s="8">
        <v>37</v>
      </c>
      <c r="V13" s="8">
        <v>6</v>
      </c>
      <c r="W13" s="8">
        <v>74</v>
      </c>
      <c r="X13" s="8">
        <v>20</v>
      </c>
      <c r="Y13" s="11"/>
    </row>
    <row r="14" spans="1:25" ht="18" customHeight="1">
      <c r="A14" s="75" t="s">
        <v>33</v>
      </c>
      <c r="B14" s="84"/>
      <c r="C14" s="93" t="s">
        <v>62</v>
      </c>
      <c r="D14" s="2">
        <v>8</v>
      </c>
      <c r="E14" s="8">
        <v>17</v>
      </c>
      <c r="F14" s="8">
        <v>6</v>
      </c>
      <c r="G14" s="8">
        <v>14</v>
      </c>
      <c r="H14" s="8">
        <v>4</v>
      </c>
      <c r="I14" s="8">
        <v>9</v>
      </c>
      <c r="J14" s="8">
        <v>2</v>
      </c>
      <c r="K14" s="8">
        <v>3</v>
      </c>
      <c r="L14" s="8">
        <v>2</v>
      </c>
      <c r="M14" s="8"/>
      <c r="N14" s="8"/>
      <c r="O14" s="8"/>
      <c r="P14" s="8"/>
      <c r="Q14" s="8"/>
      <c r="R14" s="8"/>
      <c r="S14" s="8">
        <v>2</v>
      </c>
      <c r="T14" s="8">
        <v>2</v>
      </c>
      <c r="U14" s="8"/>
      <c r="V14" s="8"/>
      <c r="W14" s="8"/>
      <c r="X14" s="8"/>
      <c r="Y14" s="11"/>
    </row>
    <row r="15" spans="1:25" ht="18" customHeight="1">
      <c r="A15" s="75"/>
      <c r="B15" s="84" t="s">
        <v>46</v>
      </c>
      <c r="C15" s="91" t="s">
        <v>63</v>
      </c>
      <c r="D15" s="2">
        <v>9</v>
      </c>
      <c r="E15" s="8">
        <v>911</v>
      </c>
      <c r="F15" s="8">
        <v>268</v>
      </c>
      <c r="G15" s="8">
        <v>840</v>
      </c>
      <c r="H15" s="8">
        <v>241</v>
      </c>
      <c r="I15" s="8">
        <v>474</v>
      </c>
      <c r="J15" s="8">
        <v>144</v>
      </c>
      <c r="K15" s="8">
        <v>71</v>
      </c>
      <c r="L15" s="8">
        <v>27</v>
      </c>
      <c r="M15" s="8">
        <v>18</v>
      </c>
      <c r="N15" s="8">
        <v>13</v>
      </c>
      <c r="O15" s="8">
        <v>5</v>
      </c>
      <c r="P15" s="8">
        <v>3</v>
      </c>
      <c r="Q15" s="8"/>
      <c r="R15" s="8"/>
      <c r="S15" s="8">
        <v>13</v>
      </c>
      <c r="T15" s="8">
        <v>6</v>
      </c>
      <c r="U15" s="8">
        <v>2</v>
      </c>
      <c r="V15" s="8"/>
      <c r="W15" s="8">
        <v>8</v>
      </c>
      <c r="X15" s="8"/>
      <c r="Y15" s="11"/>
    </row>
    <row r="16" spans="1:25" ht="18" customHeight="1">
      <c r="A16" s="75" t="s">
        <v>34</v>
      </c>
      <c r="B16" s="84"/>
      <c r="C16" s="91" t="s">
        <v>64</v>
      </c>
      <c r="D16" s="2">
        <v>10</v>
      </c>
      <c r="E16" s="8">
        <v>2</v>
      </c>
      <c r="F16" s="8"/>
      <c r="G16" s="8">
        <v>2</v>
      </c>
      <c r="H16" s="8"/>
      <c r="I16" s="8"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1"/>
    </row>
    <row r="17" spans="1:25" ht="18" customHeight="1">
      <c r="A17" s="76"/>
      <c r="B17" s="84" t="s">
        <v>37</v>
      </c>
      <c r="C17" s="91" t="s">
        <v>65</v>
      </c>
      <c r="D17" s="2">
        <v>11</v>
      </c>
      <c r="E17" s="8">
        <v>2234</v>
      </c>
      <c r="F17" s="8">
        <v>644</v>
      </c>
      <c r="G17" s="8">
        <v>2014</v>
      </c>
      <c r="H17" s="8">
        <v>556</v>
      </c>
      <c r="I17" s="8">
        <v>1275</v>
      </c>
      <c r="J17" s="8">
        <v>381</v>
      </c>
      <c r="K17" s="8">
        <v>220</v>
      </c>
      <c r="L17" s="8">
        <v>88</v>
      </c>
      <c r="M17" s="8">
        <v>35</v>
      </c>
      <c r="N17" s="8">
        <v>17</v>
      </c>
      <c r="O17" s="8">
        <v>9</v>
      </c>
      <c r="P17" s="8">
        <v>5</v>
      </c>
      <c r="Q17" s="8">
        <v>2</v>
      </c>
      <c r="R17" s="8">
        <v>1</v>
      </c>
      <c r="S17" s="8">
        <v>31</v>
      </c>
      <c r="T17" s="8">
        <v>23</v>
      </c>
      <c r="U17" s="8">
        <v>13</v>
      </c>
      <c r="V17" s="8">
        <v>3</v>
      </c>
      <c r="W17" s="8">
        <v>20</v>
      </c>
      <c r="X17" s="8">
        <v>5</v>
      </c>
      <c r="Y17" s="11"/>
    </row>
    <row r="18" spans="1:25" ht="18" customHeight="1">
      <c r="A18" s="75"/>
      <c r="B18" s="84"/>
      <c r="C18" s="93" t="s">
        <v>66</v>
      </c>
      <c r="D18" s="2">
        <v>12</v>
      </c>
      <c r="E18" s="8">
        <v>9</v>
      </c>
      <c r="F18" s="8">
        <v>2</v>
      </c>
      <c r="G18" s="8">
        <v>8</v>
      </c>
      <c r="H18" s="8">
        <v>2</v>
      </c>
      <c r="I18" s="8">
        <v>4</v>
      </c>
      <c r="J18" s="8">
        <v>1</v>
      </c>
      <c r="K18" s="8">
        <v>1</v>
      </c>
      <c r="L18" s="8"/>
      <c r="M18" s="8"/>
      <c r="N18" s="8"/>
      <c r="O18" s="8"/>
      <c r="P18" s="8"/>
      <c r="Q18" s="8"/>
      <c r="R18" s="8"/>
      <c r="S18" s="8"/>
      <c r="T18" s="8"/>
      <c r="U18" s="8">
        <v>1</v>
      </c>
      <c r="V18" s="8"/>
      <c r="W18" s="8"/>
      <c r="X18" s="8"/>
      <c r="Y18" s="11"/>
    </row>
    <row r="19" spans="1:25" ht="18" customHeight="1">
      <c r="A19" s="75" t="s">
        <v>35</v>
      </c>
      <c r="B19" s="84" t="s">
        <v>47</v>
      </c>
      <c r="C19" s="93" t="s">
        <v>67</v>
      </c>
      <c r="D19" s="2">
        <v>13</v>
      </c>
      <c r="E19" s="8">
        <v>343</v>
      </c>
      <c r="F19" s="8">
        <v>64</v>
      </c>
      <c r="G19" s="8">
        <v>275</v>
      </c>
      <c r="H19" s="8">
        <v>46</v>
      </c>
      <c r="I19" s="8">
        <v>212</v>
      </c>
      <c r="J19" s="8">
        <v>34</v>
      </c>
      <c r="K19" s="8">
        <v>68</v>
      </c>
      <c r="L19" s="8">
        <v>18</v>
      </c>
      <c r="M19" s="8">
        <v>10</v>
      </c>
      <c r="N19" s="8">
        <v>2</v>
      </c>
      <c r="O19" s="8"/>
      <c r="P19" s="8"/>
      <c r="Q19" s="8"/>
      <c r="R19" s="8"/>
      <c r="S19" s="8">
        <v>7</v>
      </c>
      <c r="T19" s="8">
        <v>6</v>
      </c>
      <c r="U19" s="8">
        <v>2</v>
      </c>
      <c r="V19" s="8">
        <v>1</v>
      </c>
      <c r="W19" s="8">
        <v>13</v>
      </c>
      <c r="X19" s="8">
        <v>2</v>
      </c>
      <c r="Y19" s="11"/>
    </row>
    <row r="20" spans="1:25" ht="18" customHeight="1">
      <c r="A20" s="75"/>
      <c r="B20" s="76"/>
      <c r="C20" s="93" t="s">
        <v>68</v>
      </c>
      <c r="D20" s="2">
        <v>14</v>
      </c>
      <c r="E20" s="8">
        <v>514</v>
      </c>
      <c r="F20" s="8">
        <v>146</v>
      </c>
      <c r="G20" s="8">
        <v>469</v>
      </c>
      <c r="H20" s="8">
        <v>121</v>
      </c>
      <c r="I20" s="8">
        <v>305</v>
      </c>
      <c r="J20" s="8">
        <v>76</v>
      </c>
      <c r="K20" s="8">
        <v>45</v>
      </c>
      <c r="L20" s="8">
        <v>25</v>
      </c>
      <c r="M20" s="8">
        <v>23</v>
      </c>
      <c r="N20" s="8">
        <v>16</v>
      </c>
      <c r="O20" s="8"/>
      <c r="P20" s="8"/>
      <c r="Q20" s="8"/>
      <c r="R20" s="8"/>
      <c r="S20" s="8">
        <v>3</v>
      </c>
      <c r="T20" s="8">
        <v>1</v>
      </c>
      <c r="U20" s="8">
        <v>5</v>
      </c>
      <c r="V20" s="8">
        <v>2</v>
      </c>
      <c r="W20" s="8">
        <v>5</v>
      </c>
      <c r="X20" s="8">
        <v>2</v>
      </c>
      <c r="Y20" s="11"/>
    </row>
    <row r="21" spans="1:25" ht="18" customHeight="1">
      <c r="A21" s="75"/>
      <c r="B21" s="76"/>
      <c r="C21" s="93" t="s">
        <v>69</v>
      </c>
      <c r="D21" s="2">
        <v>15</v>
      </c>
      <c r="E21" s="8">
        <v>1154</v>
      </c>
      <c r="F21" s="8">
        <v>264</v>
      </c>
      <c r="G21" s="8">
        <v>1015</v>
      </c>
      <c r="H21" s="8">
        <v>217</v>
      </c>
      <c r="I21" s="8">
        <v>691</v>
      </c>
      <c r="J21" s="8">
        <v>154</v>
      </c>
      <c r="K21" s="8">
        <v>139</v>
      </c>
      <c r="L21" s="8">
        <v>47</v>
      </c>
      <c r="M21" s="8">
        <v>23</v>
      </c>
      <c r="N21" s="8">
        <v>12</v>
      </c>
      <c r="O21" s="8">
        <v>8</v>
      </c>
      <c r="P21" s="8">
        <v>5</v>
      </c>
      <c r="Q21" s="8"/>
      <c r="R21" s="8"/>
      <c r="S21" s="8">
        <v>18</v>
      </c>
      <c r="T21" s="8">
        <v>8</v>
      </c>
      <c r="U21" s="8">
        <v>17</v>
      </c>
      <c r="V21" s="8">
        <v>3</v>
      </c>
      <c r="W21" s="8">
        <v>20</v>
      </c>
      <c r="X21" s="8">
        <v>4</v>
      </c>
      <c r="Y21" s="11"/>
    </row>
    <row r="22" spans="1:25" ht="18" customHeight="1">
      <c r="A22" s="75" t="s">
        <v>32</v>
      </c>
      <c r="B22" s="72" t="s">
        <v>48</v>
      </c>
      <c r="C22" s="93" t="s">
        <v>70</v>
      </c>
      <c r="D22" s="2">
        <v>16</v>
      </c>
      <c r="E22" s="8">
        <v>109</v>
      </c>
      <c r="F22" s="8">
        <v>29</v>
      </c>
      <c r="G22" s="8">
        <v>85</v>
      </c>
      <c r="H22" s="8">
        <v>19</v>
      </c>
      <c r="I22" s="8">
        <v>39</v>
      </c>
      <c r="J22" s="8">
        <v>12</v>
      </c>
      <c r="K22" s="8">
        <v>24</v>
      </c>
      <c r="L22" s="8">
        <v>10</v>
      </c>
      <c r="M22" s="8">
        <v>5</v>
      </c>
      <c r="N22" s="8">
        <v>1</v>
      </c>
      <c r="O22" s="8">
        <v>2</v>
      </c>
      <c r="P22" s="8">
        <v>1</v>
      </c>
      <c r="Q22" s="8"/>
      <c r="R22" s="8"/>
      <c r="S22" s="8">
        <v>5</v>
      </c>
      <c r="T22" s="8">
        <v>2</v>
      </c>
      <c r="U22" s="8">
        <v>1</v>
      </c>
      <c r="V22" s="8"/>
      <c r="W22" s="8">
        <v>2</v>
      </c>
      <c r="X22" s="8">
        <v>1</v>
      </c>
      <c r="Y22" s="11"/>
    </row>
    <row r="23" spans="1:25" ht="18" customHeight="1">
      <c r="A23" s="76"/>
      <c r="B23" s="76"/>
      <c r="C23" s="94" t="s">
        <v>71</v>
      </c>
      <c r="D23" s="2">
        <v>17</v>
      </c>
      <c r="E23" s="8">
        <v>38</v>
      </c>
      <c r="F23" s="8">
        <v>8</v>
      </c>
      <c r="G23" s="8">
        <v>31</v>
      </c>
      <c r="H23" s="8">
        <v>4</v>
      </c>
      <c r="I23" s="8">
        <v>11</v>
      </c>
      <c r="J23" s="8">
        <v>3</v>
      </c>
      <c r="K23" s="8">
        <v>7</v>
      </c>
      <c r="L23" s="8">
        <v>4</v>
      </c>
      <c r="M23" s="8">
        <v>2</v>
      </c>
      <c r="N23" s="8"/>
      <c r="O23" s="8"/>
      <c r="P23" s="8"/>
      <c r="Q23" s="8"/>
      <c r="R23" s="8"/>
      <c r="S23" s="8">
        <v>1</v>
      </c>
      <c r="T23" s="8">
        <v>1</v>
      </c>
      <c r="U23" s="8"/>
      <c r="V23" s="8"/>
      <c r="W23" s="8"/>
      <c r="X23" s="8"/>
      <c r="Y23" s="11"/>
    </row>
    <row r="24" spans="1:25" ht="18" customHeight="1">
      <c r="A24" s="76"/>
      <c r="B24" s="84" t="s">
        <v>34</v>
      </c>
      <c r="C24" s="93" t="s">
        <v>72</v>
      </c>
      <c r="D24" s="2">
        <v>18</v>
      </c>
      <c r="E24" s="8">
        <v>1510</v>
      </c>
      <c r="F24" s="8">
        <v>317</v>
      </c>
      <c r="G24" s="8">
        <v>1052</v>
      </c>
      <c r="H24" s="8">
        <v>188</v>
      </c>
      <c r="I24" s="8">
        <v>593</v>
      </c>
      <c r="J24" s="8">
        <v>134</v>
      </c>
      <c r="K24" s="8">
        <v>458</v>
      </c>
      <c r="L24" s="8">
        <v>129</v>
      </c>
      <c r="M24" s="8">
        <v>79</v>
      </c>
      <c r="N24" s="8">
        <v>12</v>
      </c>
      <c r="O24" s="8">
        <v>26</v>
      </c>
      <c r="P24" s="8">
        <v>9</v>
      </c>
      <c r="Q24" s="8"/>
      <c r="R24" s="8"/>
      <c r="S24" s="8">
        <v>45</v>
      </c>
      <c r="T24" s="8">
        <v>24</v>
      </c>
      <c r="U24" s="8">
        <v>34</v>
      </c>
      <c r="V24" s="8">
        <v>10</v>
      </c>
      <c r="W24" s="8">
        <v>89</v>
      </c>
      <c r="X24" s="8">
        <v>21</v>
      </c>
      <c r="Y24" s="11"/>
    </row>
    <row r="25" spans="1:25" ht="18" customHeight="1">
      <c r="A25" s="76"/>
      <c r="B25" s="84"/>
      <c r="C25" s="94" t="s">
        <v>73</v>
      </c>
      <c r="D25" s="2">
        <v>19</v>
      </c>
      <c r="E25" s="8">
        <v>4</v>
      </c>
      <c r="F25" s="8"/>
      <c r="G25" s="8">
        <v>3</v>
      </c>
      <c r="H25" s="8"/>
      <c r="I25" s="8">
        <v>1</v>
      </c>
      <c r="J25" s="8"/>
      <c r="K25" s="8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</row>
    <row r="26" spans="1:25" ht="18" customHeight="1">
      <c r="A26" s="75"/>
      <c r="B26" s="84" t="s">
        <v>49</v>
      </c>
      <c r="C26" s="91" t="s">
        <v>74</v>
      </c>
      <c r="D26" s="2">
        <v>20</v>
      </c>
      <c r="E26" s="8">
        <v>13</v>
      </c>
      <c r="F26" s="8">
        <v>2</v>
      </c>
      <c r="G26" s="8">
        <v>12</v>
      </c>
      <c r="H26" s="8">
        <v>2</v>
      </c>
      <c r="I26" s="8">
        <v>7</v>
      </c>
      <c r="J26" s="8"/>
      <c r="K26" s="8">
        <v>1</v>
      </c>
      <c r="L26" s="8"/>
      <c r="M26" s="8"/>
      <c r="N26" s="8"/>
      <c r="O26" s="8"/>
      <c r="P26" s="8"/>
      <c r="Q26" s="8"/>
      <c r="R26" s="8"/>
      <c r="S26" s="8"/>
      <c r="T26" s="8"/>
      <c r="U26" s="8">
        <v>1</v>
      </c>
      <c r="V26" s="8"/>
      <c r="W26" s="8"/>
      <c r="X26" s="8"/>
      <c r="Y26" s="11"/>
    </row>
    <row r="27" spans="1:25" ht="18" customHeight="1">
      <c r="A27" s="76"/>
      <c r="B27" s="84"/>
      <c r="C27" s="91" t="s">
        <v>75</v>
      </c>
      <c r="D27" s="2">
        <v>21</v>
      </c>
      <c r="E27" s="8">
        <v>132</v>
      </c>
      <c r="F27" s="8">
        <v>33</v>
      </c>
      <c r="G27" s="8">
        <v>121</v>
      </c>
      <c r="H27" s="8">
        <v>31</v>
      </c>
      <c r="I27" s="8">
        <v>72</v>
      </c>
      <c r="J27" s="8">
        <v>20</v>
      </c>
      <c r="K27" s="8">
        <v>11</v>
      </c>
      <c r="L27" s="8">
        <v>2</v>
      </c>
      <c r="M27" s="8">
        <v>3</v>
      </c>
      <c r="N27" s="8">
        <v>2</v>
      </c>
      <c r="O27" s="8"/>
      <c r="P27" s="8"/>
      <c r="Q27" s="8"/>
      <c r="R27" s="8"/>
      <c r="S27" s="8"/>
      <c r="T27" s="8"/>
      <c r="U27" s="8">
        <v>2</v>
      </c>
      <c r="V27" s="8"/>
      <c r="W27" s="8">
        <v>2</v>
      </c>
      <c r="X27" s="8"/>
      <c r="Y27" s="11"/>
    </row>
    <row r="28" spans="1:25" ht="18" customHeight="1">
      <c r="A28" s="75" t="s">
        <v>36</v>
      </c>
      <c r="B28" s="84" t="s">
        <v>50</v>
      </c>
      <c r="C28" s="93" t="s">
        <v>76</v>
      </c>
      <c r="D28" s="2">
        <v>22</v>
      </c>
      <c r="E28" s="8">
        <v>264</v>
      </c>
      <c r="F28" s="8">
        <v>73</v>
      </c>
      <c r="G28" s="8">
        <v>244</v>
      </c>
      <c r="H28" s="8">
        <v>67</v>
      </c>
      <c r="I28" s="8">
        <v>156</v>
      </c>
      <c r="J28" s="8">
        <v>48</v>
      </c>
      <c r="K28" s="8">
        <v>20</v>
      </c>
      <c r="L28" s="8">
        <v>6</v>
      </c>
      <c r="M28" s="8">
        <v>4</v>
      </c>
      <c r="N28" s="8"/>
      <c r="O28" s="8">
        <v>2</v>
      </c>
      <c r="P28" s="8"/>
      <c r="Q28" s="8"/>
      <c r="R28" s="8"/>
      <c r="S28" s="8">
        <v>4</v>
      </c>
      <c r="T28" s="8">
        <v>3</v>
      </c>
      <c r="U28" s="8">
        <v>2</v>
      </c>
      <c r="V28" s="8"/>
      <c r="W28" s="8">
        <v>1</v>
      </c>
      <c r="X28" s="8"/>
      <c r="Y28" s="11"/>
    </row>
    <row r="29" spans="1:25" ht="18" customHeight="1">
      <c r="A29" s="75"/>
      <c r="B29" s="76"/>
      <c r="C29" s="93" t="s">
        <v>77</v>
      </c>
      <c r="D29" s="2">
        <v>23</v>
      </c>
      <c r="E29" s="8">
        <v>14</v>
      </c>
      <c r="F29" s="8">
        <v>3</v>
      </c>
      <c r="G29" s="8">
        <v>13</v>
      </c>
      <c r="H29" s="8">
        <v>3</v>
      </c>
      <c r="I29" s="8">
        <v>5</v>
      </c>
      <c r="J29" s="8"/>
      <c r="K29" s="8">
        <v>1</v>
      </c>
      <c r="L29" s="8"/>
      <c r="M29" s="8"/>
      <c r="N29" s="8"/>
      <c r="O29" s="8"/>
      <c r="P29" s="8"/>
      <c r="Q29" s="8"/>
      <c r="R29" s="8"/>
      <c r="S29" s="8">
        <v>1</v>
      </c>
      <c r="T29" s="8"/>
      <c r="U29" s="8"/>
      <c r="V29" s="8"/>
      <c r="W29" s="8"/>
      <c r="X29" s="8"/>
      <c r="Y29" s="11"/>
    </row>
    <row r="30" spans="1:25" ht="18" customHeight="1">
      <c r="A30" s="75"/>
      <c r="B30" s="84" t="s">
        <v>51</v>
      </c>
      <c r="C30" s="40" t="s">
        <v>78</v>
      </c>
      <c r="D30" s="2">
        <v>24</v>
      </c>
      <c r="E30" s="8">
        <v>12</v>
      </c>
      <c r="F30" s="8">
        <v>3</v>
      </c>
      <c r="G30" s="8">
        <v>11</v>
      </c>
      <c r="H30" s="8">
        <v>3</v>
      </c>
      <c r="I30" s="8">
        <v>3</v>
      </c>
      <c r="J30" s="8"/>
      <c r="K30" s="8">
        <v>1</v>
      </c>
      <c r="L30" s="8"/>
      <c r="M30" s="8"/>
      <c r="N30" s="8"/>
      <c r="O30" s="8"/>
      <c r="P30" s="8"/>
      <c r="Q30" s="8"/>
      <c r="R30" s="8"/>
      <c r="S30" s="8">
        <v>1</v>
      </c>
      <c r="T30" s="8"/>
      <c r="U30" s="8"/>
      <c r="V30" s="8"/>
      <c r="W30" s="8"/>
      <c r="X30" s="8"/>
      <c r="Y30" s="11"/>
    </row>
    <row r="31" spans="1:25" ht="18" customHeight="1">
      <c r="A31" s="75" t="s">
        <v>37</v>
      </c>
      <c r="B31" s="84"/>
      <c r="C31" s="41" t="s">
        <v>79</v>
      </c>
      <c r="D31" s="2">
        <v>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1"/>
    </row>
    <row r="32" spans="1:25" ht="18" customHeight="1">
      <c r="A32" s="75"/>
      <c r="B32" s="84" t="s">
        <v>45</v>
      </c>
      <c r="C32" s="37" t="s">
        <v>80</v>
      </c>
      <c r="D32" s="2">
        <v>26</v>
      </c>
      <c r="E32" s="8">
        <v>1</v>
      </c>
      <c r="F32" s="8"/>
      <c r="G32" s="8">
        <v>1</v>
      </c>
      <c r="H32" s="8"/>
      <c r="I32" s="8">
        <v>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1"/>
    </row>
    <row r="33" spans="1:25" ht="18" customHeight="1">
      <c r="A33" s="75"/>
      <c r="B33" s="84"/>
      <c r="C33" s="37" t="s">
        <v>81</v>
      </c>
      <c r="D33" s="2">
        <v>27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1"/>
    </row>
    <row r="34" spans="1:25" ht="18" customHeight="1">
      <c r="A34" s="75" t="s">
        <v>38</v>
      </c>
      <c r="B34" s="84" t="s">
        <v>52</v>
      </c>
      <c r="C34" s="41" t="s">
        <v>82</v>
      </c>
      <c r="D34" s="2">
        <v>28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1"/>
    </row>
    <row r="35" spans="1:25" ht="18" customHeight="1">
      <c r="A35" s="75"/>
      <c r="B35" s="84"/>
      <c r="C35" s="37" t="s">
        <v>83</v>
      </c>
      <c r="D35" s="2">
        <v>29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1"/>
    </row>
    <row r="36" spans="1:25" ht="18" customHeight="1">
      <c r="A36" s="75"/>
      <c r="B36" s="84" t="s">
        <v>46</v>
      </c>
      <c r="C36" s="37" t="s">
        <v>84</v>
      </c>
      <c r="D36" s="2">
        <v>30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1"/>
    </row>
    <row r="37" spans="1:25" ht="18" customHeight="1">
      <c r="A37" s="75" t="s">
        <v>39</v>
      </c>
      <c r="B37" s="76"/>
      <c r="C37" s="37" t="s">
        <v>85</v>
      </c>
      <c r="D37" s="2">
        <v>31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1"/>
    </row>
    <row r="38" spans="1:26" ht="18" customHeight="1">
      <c r="A38" s="75"/>
      <c r="B38" s="72" t="s">
        <v>40</v>
      </c>
      <c r="C38" s="37" t="s">
        <v>86</v>
      </c>
      <c r="D38" s="2">
        <v>32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01"/>
      <c r="Z38" s="64"/>
    </row>
    <row r="39" spans="1:26" ht="18" customHeight="1">
      <c r="A39" s="75"/>
      <c r="B39" s="72"/>
      <c r="C39" s="36" t="s">
        <v>87</v>
      </c>
      <c r="D39" s="2">
        <v>33</v>
      </c>
      <c r="E39" s="8">
        <v>702</v>
      </c>
      <c r="F39" s="8">
        <v>194</v>
      </c>
      <c r="G39" s="8">
        <v>644</v>
      </c>
      <c r="H39" s="8">
        <v>175</v>
      </c>
      <c r="I39" s="8">
        <v>361</v>
      </c>
      <c r="J39" s="8">
        <v>99</v>
      </c>
      <c r="K39" s="8">
        <v>58</v>
      </c>
      <c r="L39" s="8">
        <v>19</v>
      </c>
      <c r="M39" s="8">
        <v>7</v>
      </c>
      <c r="N39" s="8"/>
      <c r="O39" s="8">
        <v>8</v>
      </c>
      <c r="P39" s="8"/>
      <c r="Q39" s="8"/>
      <c r="R39" s="8"/>
      <c r="S39" s="8">
        <v>15</v>
      </c>
      <c r="T39" s="8">
        <v>9</v>
      </c>
      <c r="U39" s="8">
        <v>2</v>
      </c>
      <c r="V39" s="8"/>
      <c r="W39" s="8">
        <v>3</v>
      </c>
      <c r="X39" s="8">
        <v>2</v>
      </c>
      <c r="Y39" s="101"/>
      <c r="Z39" s="64"/>
    </row>
    <row r="40" spans="1:26" ht="18" customHeight="1">
      <c r="A40" s="75" t="s">
        <v>40</v>
      </c>
      <c r="B40" s="72"/>
      <c r="C40" s="37" t="s">
        <v>88</v>
      </c>
      <c r="D40" s="2">
        <v>34</v>
      </c>
      <c r="E40" s="8">
        <v>24</v>
      </c>
      <c r="F40" s="8">
        <v>3</v>
      </c>
      <c r="G40" s="8">
        <v>19</v>
      </c>
      <c r="H40" s="8">
        <v>2</v>
      </c>
      <c r="I40" s="8">
        <v>13</v>
      </c>
      <c r="J40" s="8">
        <v>1</v>
      </c>
      <c r="K40" s="8">
        <v>5</v>
      </c>
      <c r="L40" s="8">
        <v>1</v>
      </c>
      <c r="M40" s="8">
        <v>1</v>
      </c>
      <c r="N40" s="8"/>
      <c r="O40" s="8">
        <v>2</v>
      </c>
      <c r="P40" s="8"/>
      <c r="Q40" s="8"/>
      <c r="R40" s="8"/>
      <c r="S40" s="8"/>
      <c r="T40" s="8"/>
      <c r="U40" s="8"/>
      <c r="V40" s="8"/>
      <c r="W40" s="8">
        <v>1</v>
      </c>
      <c r="X40" s="8">
        <v>1</v>
      </c>
      <c r="Y40" s="101"/>
      <c r="Z40" s="64"/>
    </row>
    <row r="41" spans="1:26" ht="18" customHeight="1">
      <c r="A41" s="76"/>
      <c r="B41" s="72" t="s">
        <v>45</v>
      </c>
      <c r="C41" s="37" t="s">
        <v>89</v>
      </c>
      <c r="D41" s="2">
        <v>35</v>
      </c>
      <c r="E41" s="8">
        <v>48</v>
      </c>
      <c r="F41" s="8">
        <v>12</v>
      </c>
      <c r="G41" s="8">
        <v>48</v>
      </c>
      <c r="H41" s="8">
        <v>12</v>
      </c>
      <c r="I41" s="8">
        <v>29</v>
      </c>
      <c r="J41" s="8">
        <v>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1"/>
      <c r="Z41" s="64"/>
    </row>
    <row r="42" spans="1:26" ht="18" customHeight="1">
      <c r="A42" s="77"/>
      <c r="B42" s="77"/>
      <c r="C42" s="39" t="s">
        <v>90</v>
      </c>
      <c r="D42" s="2">
        <v>36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01"/>
      <c r="Z42" s="64"/>
    </row>
    <row r="43" spans="1:26" ht="15.75" customHeight="1">
      <c r="A43" s="78"/>
      <c r="B43" s="78"/>
      <c r="C43" s="95"/>
      <c r="D43" s="82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64"/>
      <c r="Z43" s="64"/>
    </row>
    <row r="44" spans="1:26" ht="18" customHeight="1">
      <c r="A44" s="303" t="s">
        <v>2</v>
      </c>
      <c r="B44" s="303"/>
      <c r="C44" s="303"/>
      <c r="D44" s="2" t="s">
        <v>11</v>
      </c>
      <c r="E44" s="99">
        <v>1</v>
      </c>
      <c r="F44" s="99">
        <v>2</v>
      </c>
      <c r="G44" s="99">
        <v>3</v>
      </c>
      <c r="H44" s="99">
        <v>4</v>
      </c>
      <c r="I44" s="99">
        <v>5</v>
      </c>
      <c r="J44" s="99">
        <v>6</v>
      </c>
      <c r="K44" s="99">
        <v>7</v>
      </c>
      <c r="L44" s="99">
        <v>8</v>
      </c>
      <c r="M44" s="99">
        <v>9</v>
      </c>
      <c r="N44" s="99">
        <v>10</v>
      </c>
      <c r="O44" s="99">
        <v>11</v>
      </c>
      <c r="P44" s="99">
        <v>12</v>
      </c>
      <c r="Q44" s="99">
        <v>13</v>
      </c>
      <c r="R44" s="99">
        <v>14</v>
      </c>
      <c r="S44" s="99">
        <v>15</v>
      </c>
      <c r="T44" s="99">
        <v>16</v>
      </c>
      <c r="U44" s="99">
        <v>17</v>
      </c>
      <c r="V44" s="99">
        <v>18</v>
      </c>
      <c r="W44" s="99">
        <v>19</v>
      </c>
      <c r="X44" s="99">
        <v>20</v>
      </c>
      <c r="Y44" s="101"/>
      <c r="Z44" s="64"/>
    </row>
    <row r="45" spans="1:26" ht="18" customHeight="1">
      <c r="A45" s="79"/>
      <c r="B45" s="79"/>
      <c r="C45" s="36" t="s">
        <v>91</v>
      </c>
      <c r="D45" s="2">
        <v>37</v>
      </c>
      <c r="E45" s="8">
        <v>7</v>
      </c>
      <c r="F45" s="8">
        <v>1</v>
      </c>
      <c r="G45" s="8">
        <v>7</v>
      </c>
      <c r="H45" s="8">
        <v>1</v>
      </c>
      <c r="I45" s="8">
        <v>4</v>
      </c>
      <c r="J45" s="8">
        <v>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01"/>
      <c r="Z45" s="64"/>
    </row>
    <row r="46" spans="1:26" ht="18" customHeight="1">
      <c r="A46" s="75"/>
      <c r="B46" s="72" t="s">
        <v>45</v>
      </c>
      <c r="C46" s="41" t="s">
        <v>92</v>
      </c>
      <c r="D46" s="2">
        <v>38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01"/>
      <c r="Z46" s="64"/>
    </row>
    <row r="47" spans="1:26" ht="18" customHeight="1">
      <c r="A47" s="75"/>
      <c r="B47" s="72"/>
      <c r="C47" s="37" t="s">
        <v>93</v>
      </c>
      <c r="D47" s="2">
        <v>39</v>
      </c>
      <c r="E47" s="8">
        <v>2</v>
      </c>
      <c r="F47" s="8"/>
      <c r="G47" s="8">
        <v>2</v>
      </c>
      <c r="H47" s="8"/>
      <c r="I47" s="8">
        <v>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01"/>
      <c r="Z47" s="64"/>
    </row>
    <row r="48" spans="1:25" ht="18" customHeight="1">
      <c r="A48" s="71"/>
      <c r="B48" s="72" t="s">
        <v>46</v>
      </c>
      <c r="C48" s="37" t="s">
        <v>94</v>
      </c>
      <c r="D48" s="2">
        <v>40</v>
      </c>
      <c r="E48" s="8">
        <v>1</v>
      </c>
      <c r="F48" s="8"/>
      <c r="G48" s="8"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1"/>
    </row>
    <row r="49" spans="1:25" ht="18" customHeight="1">
      <c r="A49" s="71"/>
      <c r="B49" s="72" t="s">
        <v>37</v>
      </c>
      <c r="C49" s="37" t="s">
        <v>95</v>
      </c>
      <c r="D49" s="2">
        <v>41</v>
      </c>
      <c r="E49" s="8">
        <v>3</v>
      </c>
      <c r="F49" s="8"/>
      <c r="G49" s="8">
        <v>3</v>
      </c>
      <c r="H49" s="8"/>
      <c r="I49" s="8">
        <v>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1"/>
    </row>
    <row r="50" spans="1:25" ht="18" customHeight="1">
      <c r="A50" s="75" t="s">
        <v>32</v>
      </c>
      <c r="B50" s="72" t="s">
        <v>47</v>
      </c>
      <c r="C50" s="38" t="s">
        <v>200</v>
      </c>
      <c r="D50" s="2">
        <v>42</v>
      </c>
      <c r="E50" s="8">
        <v>14</v>
      </c>
      <c r="F50" s="8">
        <v>4</v>
      </c>
      <c r="G50" s="8">
        <v>11</v>
      </c>
      <c r="H50" s="8">
        <v>4</v>
      </c>
      <c r="I50" s="8">
        <v>10</v>
      </c>
      <c r="J50" s="8">
        <v>4</v>
      </c>
      <c r="K50" s="8">
        <v>3</v>
      </c>
      <c r="L50" s="8"/>
      <c r="M50" s="8"/>
      <c r="N50" s="8"/>
      <c r="O50" s="8">
        <v>1</v>
      </c>
      <c r="P50" s="8"/>
      <c r="Q50" s="8"/>
      <c r="R50" s="8"/>
      <c r="S50" s="8"/>
      <c r="T50" s="8"/>
      <c r="U50" s="8"/>
      <c r="V50" s="8"/>
      <c r="W50" s="8">
        <v>2</v>
      </c>
      <c r="X50" s="8"/>
      <c r="Y50" s="11"/>
    </row>
    <row r="51" spans="1:25" ht="18" customHeight="1">
      <c r="A51" s="76"/>
      <c r="B51" s="72"/>
      <c r="C51" s="39" t="s">
        <v>97</v>
      </c>
      <c r="D51" s="2">
        <v>43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1"/>
    </row>
    <row r="52" spans="1:25" ht="18" customHeight="1">
      <c r="A52" s="76"/>
      <c r="B52" s="72" t="s">
        <v>48</v>
      </c>
      <c r="C52" s="36" t="s">
        <v>98</v>
      </c>
      <c r="D52" s="2">
        <v>44</v>
      </c>
      <c r="E52" s="8">
        <v>85</v>
      </c>
      <c r="F52" s="8">
        <v>14</v>
      </c>
      <c r="G52" s="8">
        <v>80</v>
      </c>
      <c r="H52" s="8">
        <v>13</v>
      </c>
      <c r="I52" s="8">
        <v>59</v>
      </c>
      <c r="J52" s="8">
        <v>5</v>
      </c>
      <c r="K52" s="8">
        <v>5</v>
      </c>
      <c r="L52" s="8">
        <v>1</v>
      </c>
      <c r="M52" s="8">
        <v>1</v>
      </c>
      <c r="N52" s="8"/>
      <c r="O52" s="8"/>
      <c r="P52" s="8"/>
      <c r="Q52" s="8"/>
      <c r="R52" s="8"/>
      <c r="S52" s="8"/>
      <c r="T52" s="8"/>
      <c r="U52" s="8"/>
      <c r="V52" s="8"/>
      <c r="W52" s="8">
        <v>2</v>
      </c>
      <c r="X52" s="8">
        <v>1</v>
      </c>
      <c r="Y52" s="11"/>
    </row>
    <row r="53" spans="1:25" ht="18" customHeight="1">
      <c r="A53" s="76"/>
      <c r="B53" s="72" t="s">
        <v>34</v>
      </c>
      <c r="C53" s="36" t="s">
        <v>99</v>
      </c>
      <c r="D53" s="2">
        <v>45</v>
      </c>
      <c r="E53" s="8">
        <v>4</v>
      </c>
      <c r="F53" s="8">
        <v>2</v>
      </c>
      <c r="G53" s="8">
        <v>3</v>
      </c>
      <c r="H53" s="8">
        <v>2</v>
      </c>
      <c r="I53" s="8">
        <v>2</v>
      </c>
      <c r="J53" s="8">
        <v>1</v>
      </c>
      <c r="K53" s="8">
        <v>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1</v>
      </c>
      <c r="X53" s="8"/>
      <c r="Y53" s="11"/>
    </row>
    <row r="54" spans="1:25" ht="18" customHeight="1">
      <c r="A54" s="76"/>
      <c r="B54" s="72" t="s">
        <v>49</v>
      </c>
      <c r="C54" s="37" t="s">
        <v>100</v>
      </c>
      <c r="D54" s="2">
        <v>46</v>
      </c>
      <c r="E54" s="8">
        <v>3</v>
      </c>
      <c r="F54" s="8">
        <v>1</v>
      </c>
      <c r="G54" s="8">
        <v>2</v>
      </c>
      <c r="H54" s="8">
        <v>1</v>
      </c>
      <c r="I54" s="8">
        <v>1</v>
      </c>
      <c r="J54" s="8"/>
      <c r="K54" s="8">
        <v>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1</v>
      </c>
      <c r="X54" s="8"/>
      <c r="Y54" s="11"/>
    </row>
    <row r="55" spans="1:25" ht="18" customHeight="1">
      <c r="A55" s="75"/>
      <c r="B55" s="84" t="s">
        <v>50</v>
      </c>
      <c r="C55" s="36" t="s">
        <v>101</v>
      </c>
      <c r="D55" s="2">
        <v>47</v>
      </c>
      <c r="E55" s="8">
        <v>1</v>
      </c>
      <c r="F55" s="8"/>
      <c r="G55" s="8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1"/>
    </row>
    <row r="56" spans="1:25" ht="18" customHeight="1">
      <c r="A56" s="75" t="s">
        <v>33</v>
      </c>
      <c r="B56" s="72" t="s">
        <v>51</v>
      </c>
      <c r="C56" s="37" t="s">
        <v>102</v>
      </c>
      <c r="D56" s="2">
        <v>48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1"/>
    </row>
    <row r="57" spans="1:25" ht="18" customHeight="1">
      <c r="A57" s="75"/>
      <c r="B57" s="72" t="s">
        <v>45</v>
      </c>
      <c r="C57" s="37" t="s">
        <v>103</v>
      </c>
      <c r="D57" s="2">
        <v>49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1"/>
    </row>
    <row r="58" spans="1:25" ht="18" customHeight="1">
      <c r="A58" s="76"/>
      <c r="B58" s="72" t="s">
        <v>52</v>
      </c>
      <c r="C58" s="37" t="s">
        <v>104</v>
      </c>
      <c r="D58" s="2">
        <v>50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1"/>
    </row>
    <row r="59" spans="1:25" ht="18" customHeight="1">
      <c r="A59" s="75" t="s">
        <v>34</v>
      </c>
      <c r="B59" s="72" t="s">
        <v>46</v>
      </c>
      <c r="C59" s="38" t="s">
        <v>105</v>
      </c>
      <c r="D59" s="2">
        <v>51</v>
      </c>
      <c r="E59" s="8">
        <v>12</v>
      </c>
      <c r="F59" s="8">
        <v>2</v>
      </c>
      <c r="G59" s="8">
        <v>9</v>
      </c>
      <c r="H59" s="8">
        <v>1</v>
      </c>
      <c r="I59" s="8">
        <v>6</v>
      </c>
      <c r="J59" s="8">
        <v>1</v>
      </c>
      <c r="K59" s="8">
        <v>3</v>
      </c>
      <c r="L59" s="8">
        <v>1</v>
      </c>
      <c r="M59" s="8"/>
      <c r="N59" s="8"/>
      <c r="O59" s="8">
        <v>1</v>
      </c>
      <c r="P59" s="8"/>
      <c r="Q59" s="8"/>
      <c r="R59" s="8"/>
      <c r="S59" s="8"/>
      <c r="T59" s="8"/>
      <c r="U59" s="8"/>
      <c r="V59" s="8"/>
      <c r="W59" s="8"/>
      <c r="X59" s="8"/>
      <c r="Y59" s="11"/>
    </row>
    <row r="60" spans="1:25" ht="18" customHeight="1">
      <c r="A60" s="75"/>
      <c r="B60" s="72" t="s">
        <v>40</v>
      </c>
      <c r="C60" s="96" t="s">
        <v>106</v>
      </c>
      <c r="D60" s="2">
        <v>52</v>
      </c>
      <c r="E60" s="8">
        <v>1</v>
      </c>
      <c r="F60" s="8"/>
      <c r="G60" s="8"/>
      <c r="H60" s="8"/>
      <c r="I60" s="8"/>
      <c r="J60" s="8"/>
      <c r="K60" s="8">
        <v>1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1</v>
      </c>
      <c r="X60" s="8"/>
      <c r="Y60" s="11"/>
    </row>
    <row r="61" spans="1:25" ht="18" customHeight="1">
      <c r="A61" s="76"/>
      <c r="B61" s="72"/>
      <c r="C61" s="43" t="s">
        <v>107</v>
      </c>
      <c r="D61" s="2">
        <v>53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1"/>
    </row>
    <row r="62" spans="1:25" ht="18" customHeight="1">
      <c r="A62" s="75" t="s">
        <v>35</v>
      </c>
      <c r="B62" s="85" t="s">
        <v>45</v>
      </c>
      <c r="C62" s="36" t="s">
        <v>108</v>
      </c>
      <c r="D62" s="2">
        <v>54</v>
      </c>
      <c r="E62" s="8">
        <v>1447</v>
      </c>
      <c r="F62" s="8">
        <v>387</v>
      </c>
      <c r="G62" s="8">
        <v>1183</v>
      </c>
      <c r="H62" s="8">
        <v>284</v>
      </c>
      <c r="I62" s="8">
        <v>715</v>
      </c>
      <c r="J62" s="8">
        <v>182</v>
      </c>
      <c r="K62" s="8">
        <v>264</v>
      </c>
      <c r="L62" s="8">
        <v>103</v>
      </c>
      <c r="M62" s="8">
        <v>36</v>
      </c>
      <c r="N62" s="8">
        <v>19</v>
      </c>
      <c r="O62" s="8">
        <v>18</v>
      </c>
      <c r="P62" s="8">
        <v>8</v>
      </c>
      <c r="Q62" s="8">
        <v>3</v>
      </c>
      <c r="R62" s="8">
        <v>1</v>
      </c>
      <c r="S62" s="8">
        <v>36</v>
      </c>
      <c r="T62" s="8">
        <v>20</v>
      </c>
      <c r="U62" s="8">
        <v>14</v>
      </c>
      <c r="V62" s="8">
        <v>6</v>
      </c>
      <c r="W62" s="8">
        <v>36</v>
      </c>
      <c r="X62" s="8">
        <v>6</v>
      </c>
      <c r="Y62" s="11"/>
    </row>
    <row r="63" spans="1:25" ht="18" customHeight="1">
      <c r="A63" s="75"/>
      <c r="B63" s="299" t="s">
        <v>6</v>
      </c>
      <c r="C63" s="300"/>
      <c r="D63" s="2">
        <v>55</v>
      </c>
      <c r="E63" s="8">
        <v>949</v>
      </c>
      <c r="F63" s="8">
        <v>266</v>
      </c>
      <c r="G63" s="8">
        <v>849</v>
      </c>
      <c r="H63" s="8">
        <v>223</v>
      </c>
      <c r="I63" s="8">
        <v>398</v>
      </c>
      <c r="J63" s="8">
        <v>136</v>
      </c>
      <c r="K63" s="8">
        <v>100</v>
      </c>
      <c r="L63" s="8">
        <v>43</v>
      </c>
      <c r="M63" s="8">
        <v>26</v>
      </c>
      <c r="N63" s="8">
        <v>14</v>
      </c>
      <c r="O63" s="8">
        <v>11</v>
      </c>
      <c r="P63" s="8">
        <v>5</v>
      </c>
      <c r="Q63" s="8"/>
      <c r="R63" s="8"/>
      <c r="S63" s="8">
        <v>25</v>
      </c>
      <c r="T63" s="8">
        <v>12</v>
      </c>
      <c r="U63" s="8">
        <v>1</v>
      </c>
      <c r="V63" s="8"/>
      <c r="W63" s="8"/>
      <c r="X63" s="8"/>
      <c r="Y63" s="11"/>
    </row>
    <row r="64" spans="1:25" ht="20.25" customHeight="1">
      <c r="A64" s="76"/>
      <c r="B64" s="86"/>
      <c r="C64" s="91" t="s">
        <v>109</v>
      </c>
      <c r="D64" s="2">
        <v>56</v>
      </c>
      <c r="E64" s="8">
        <v>5</v>
      </c>
      <c r="F64" s="8">
        <v>1</v>
      </c>
      <c r="G64" s="8">
        <v>4</v>
      </c>
      <c r="H64" s="8">
        <v>1</v>
      </c>
      <c r="I64" s="8">
        <v>4</v>
      </c>
      <c r="J64" s="8">
        <v>1</v>
      </c>
      <c r="K64" s="8">
        <v>1</v>
      </c>
      <c r="L64" s="8"/>
      <c r="M64" s="8">
        <v>1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1"/>
    </row>
    <row r="65" spans="1:25" ht="18" customHeight="1">
      <c r="A65" s="75" t="s">
        <v>32</v>
      </c>
      <c r="B65" s="87" t="s">
        <v>32</v>
      </c>
      <c r="C65" s="92" t="s">
        <v>110</v>
      </c>
      <c r="D65" s="2">
        <v>57</v>
      </c>
      <c r="E65" s="8">
        <v>1</v>
      </c>
      <c r="F65" s="8"/>
      <c r="G65" s="8">
        <v>1</v>
      </c>
      <c r="H65" s="8"/>
      <c r="I65" s="8">
        <v>1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1"/>
    </row>
    <row r="66" spans="1:25" ht="18" customHeight="1">
      <c r="A66" s="76"/>
      <c r="B66" s="87"/>
      <c r="C66" s="92" t="s">
        <v>111</v>
      </c>
      <c r="D66" s="2">
        <v>58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1"/>
    </row>
    <row r="67" spans="1:25" ht="18" customHeight="1">
      <c r="A67" s="76"/>
      <c r="B67" s="87" t="s">
        <v>53</v>
      </c>
      <c r="C67" s="92" t="s">
        <v>112</v>
      </c>
      <c r="D67" s="2">
        <v>59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</row>
    <row r="68" spans="1:25" ht="18" customHeight="1">
      <c r="A68" s="76"/>
      <c r="B68" s="87"/>
      <c r="C68" s="93" t="s">
        <v>113</v>
      </c>
      <c r="D68" s="2">
        <v>60</v>
      </c>
      <c r="E68" s="8">
        <v>7</v>
      </c>
      <c r="F68" s="8">
        <v>3</v>
      </c>
      <c r="G68" s="8">
        <v>7</v>
      </c>
      <c r="H68" s="8">
        <v>3</v>
      </c>
      <c r="I68" s="8">
        <v>2</v>
      </c>
      <c r="J68" s="8">
        <v>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1"/>
    </row>
    <row r="69" spans="1:25" ht="18" customHeight="1">
      <c r="A69" s="71"/>
      <c r="B69" s="87" t="s">
        <v>54</v>
      </c>
      <c r="C69" s="93" t="s">
        <v>114</v>
      </c>
      <c r="D69" s="2">
        <v>61</v>
      </c>
      <c r="E69" s="8">
        <v>202</v>
      </c>
      <c r="F69" s="8">
        <v>44</v>
      </c>
      <c r="G69" s="8">
        <v>186</v>
      </c>
      <c r="H69" s="8">
        <v>35</v>
      </c>
      <c r="I69" s="8">
        <v>58</v>
      </c>
      <c r="J69" s="8">
        <v>23</v>
      </c>
      <c r="K69" s="8">
        <v>16</v>
      </c>
      <c r="L69" s="8">
        <v>9</v>
      </c>
      <c r="M69" s="8">
        <v>7</v>
      </c>
      <c r="N69" s="8">
        <v>5</v>
      </c>
      <c r="O69" s="8">
        <v>3</v>
      </c>
      <c r="P69" s="8">
        <v>1</v>
      </c>
      <c r="Q69" s="8"/>
      <c r="R69" s="8"/>
      <c r="S69" s="8">
        <v>1</v>
      </c>
      <c r="T69" s="8">
        <v>1</v>
      </c>
      <c r="U69" s="8"/>
      <c r="V69" s="8"/>
      <c r="W69" s="8"/>
      <c r="X69" s="8"/>
      <c r="Y69" s="11"/>
    </row>
    <row r="70" spans="1:25" ht="18" customHeight="1">
      <c r="A70" s="71"/>
      <c r="B70" s="88"/>
      <c r="C70" s="94" t="s">
        <v>115</v>
      </c>
      <c r="D70" s="2">
        <v>62</v>
      </c>
      <c r="E70" s="8">
        <v>46</v>
      </c>
      <c r="F70" s="8">
        <v>11</v>
      </c>
      <c r="G70" s="8">
        <v>44</v>
      </c>
      <c r="H70" s="8">
        <v>10</v>
      </c>
      <c r="I70" s="8">
        <v>14</v>
      </c>
      <c r="J70" s="8">
        <v>7</v>
      </c>
      <c r="K70" s="8">
        <v>2</v>
      </c>
      <c r="L70" s="8">
        <v>1</v>
      </c>
      <c r="M70" s="8">
        <v>2</v>
      </c>
      <c r="N70" s="8">
        <v>1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11"/>
    </row>
    <row r="71" spans="1:25" ht="18" customHeight="1">
      <c r="A71" s="80" t="s">
        <v>36</v>
      </c>
      <c r="B71" s="89"/>
      <c r="C71" s="94" t="s">
        <v>116</v>
      </c>
      <c r="D71" s="2">
        <v>63</v>
      </c>
      <c r="E71" s="8">
        <v>20</v>
      </c>
      <c r="F71" s="8">
        <v>3</v>
      </c>
      <c r="G71" s="8">
        <v>18</v>
      </c>
      <c r="H71" s="8">
        <v>3</v>
      </c>
      <c r="I71" s="8">
        <v>6</v>
      </c>
      <c r="J71" s="8">
        <v>2</v>
      </c>
      <c r="K71" s="8">
        <v>2</v>
      </c>
      <c r="L71" s="8"/>
      <c r="M71" s="8">
        <v>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1"/>
    </row>
    <row r="72" spans="1:25" ht="48.75" customHeight="1">
      <c r="A72" s="73" t="s">
        <v>37</v>
      </c>
      <c r="B72" s="299" t="s">
        <v>197</v>
      </c>
      <c r="C72" s="300"/>
      <c r="D72" s="2">
        <v>64</v>
      </c>
      <c r="E72" s="8">
        <v>122</v>
      </c>
      <c r="F72" s="8">
        <v>32</v>
      </c>
      <c r="G72" s="8">
        <v>97</v>
      </c>
      <c r="H72" s="8">
        <v>17</v>
      </c>
      <c r="I72" s="8">
        <v>55</v>
      </c>
      <c r="J72" s="8">
        <v>12</v>
      </c>
      <c r="K72" s="8">
        <v>25</v>
      </c>
      <c r="L72" s="8">
        <v>15</v>
      </c>
      <c r="M72" s="8">
        <v>2</v>
      </c>
      <c r="N72" s="8">
        <v>1</v>
      </c>
      <c r="O72" s="8">
        <v>9</v>
      </c>
      <c r="P72" s="8">
        <v>4</v>
      </c>
      <c r="Q72" s="8"/>
      <c r="R72" s="8"/>
      <c r="S72" s="8">
        <v>5</v>
      </c>
      <c r="T72" s="8">
        <v>5</v>
      </c>
      <c r="U72" s="8"/>
      <c r="V72" s="8"/>
      <c r="W72" s="8">
        <v>1</v>
      </c>
      <c r="X72" s="8">
        <v>1</v>
      </c>
      <c r="Y72" s="11"/>
    </row>
    <row r="73" spans="1:25" ht="18" customHeight="1">
      <c r="A73" s="81"/>
      <c r="B73" s="284" t="s">
        <v>198</v>
      </c>
      <c r="C73" s="93" t="s">
        <v>117</v>
      </c>
      <c r="D73" s="2">
        <v>65</v>
      </c>
      <c r="E73" s="8">
        <v>51</v>
      </c>
      <c r="F73" s="8">
        <v>15</v>
      </c>
      <c r="G73" s="8">
        <v>37</v>
      </c>
      <c r="H73" s="8">
        <v>6</v>
      </c>
      <c r="I73" s="8">
        <v>24</v>
      </c>
      <c r="J73" s="8">
        <v>5</v>
      </c>
      <c r="K73" s="8">
        <v>14</v>
      </c>
      <c r="L73" s="8">
        <v>9</v>
      </c>
      <c r="M73" s="8">
        <v>2</v>
      </c>
      <c r="N73" s="8">
        <v>1</v>
      </c>
      <c r="O73" s="8">
        <v>6</v>
      </c>
      <c r="P73" s="8">
        <v>4</v>
      </c>
      <c r="Q73" s="8"/>
      <c r="R73" s="8"/>
      <c r="S73" s="8">
        <v>2</v>
      </c>
      <c r="T73" s="8">
        <v>2</v>
      </c>
      <c r="U73" s="8"/>
      <c r="V73" s="8"/>
      <c r="W73" s="8">
        <v>1</v>
      </c>
      <c r="X73" s="8">
        <v>1</v>
      </c>
      <c r="Y73" s="11"/>
    </row>
    <row r="74" spans="1:25" ht="18" customHeight="1">
      <c r="A74" s="74"/>
      <c r="B74" s="285"/>
      <c r="C74" s="94" t="s">
        <v>118</v>
      </c>
      <c r="D74" s="2">
        <v>66</v>
      </c>
      <c r="E74" s="8">
        <v>10</v>
      </c>
      <c r="F74" s="8">
        <v>2</v>
      </c>
      <c r="G74" s="8">
        <v>9</v>
      </c>
      <c r="H74" s="8">
        <v>1</v>
      </c>
      <c r="I74" s="8">
        <v>7</v>
      </c>
      <c r="J74" s="8">
        <v>1</v>
      </c>
      <c r="K74" s="8">
        <v>1</v>
      </c>
      <c r="L74" s="8">
        <v>1</v>
      </c>
      <c r="M74" s="8"/>
      <c r="N74" s="8"/>
      <c r="O74" s="8">
        <v>1</v>
      </c>
      <c r="P74" s="8">
        <v>1</v>
      </c>
      <c r="Q74" s="8"/>
      <c r="R74" s="8"/>
      <c r="S74" s="8"/>
      <c r="T74" s="8"/>
      <c r="U74" s="8"/>
      <c r="V74" s="8"/>
      <c r="W74" s="8"/>
      <c r="X74" s="8"/>
      <c r="Y74" s="11"/>
    </row>
    <row r="75" spans="1:25" ht="36" customHeight="1">
      <c r="A75" s="80" t="s">
        <v>38</v>
      </c>
      <c r="B75" s="285"/>
      <c r="C75" s="93" t="s">
        <v>119</v>
      </c>
      <c r="D75" s="2">
        <v>67</v>
      </c>
      <c r="E75" s="8">
        <v>16</v>
      </c>
      <c r="F75" s="8">
        <v>5</v>
      </c>
      <c r="G75" s="8">
        <v>10</v>
      </c>
      <c r="H75" s="8"/>
      <c r="I75" s="8">
        <v>8</v>
      </c>
      <c r="J75" s="8"/>
      <c r="K75" s="8">
        <v>6</v>
      </c>
      <c r="L75" s="8">
        <v>5</v>
      </c>
      <c r="M75" s="8"/>
      <c r="N75" s="8"/>
      <c r="O75" s="8"/>
      <c r="P75" s="8"/>
      <c r="Q75" s="8"/>
      <c r="R75" s="8"/>
      <c r="S75" s="8">
        <v>2</v>
      </c>
      <c r="T75" s="8">
        <v>2</v>
      </c>
      <c r="U75" s="8"/>
      <c r="V75" s="8"/>
      <c r="W75" s="8"/>
      <c r="X75" s="8"/>
      <c r="Y75" s="11"/>
    </row>
    <row r="76" spans="1:25" ht="38.25" customHeight="1">
      <c r="A76" s="73" t="s">
        <v>39</v>
      </c>
      <c r="B76" s="285"/>
      <c r="C76" s="94" t="s">
        <v>120</v>
      </c>
      <c r="D76" s="2">
        <v>68</v>
      </c>
      <c r="E76" s="8">
        <v>8</v>
      </c>
      <c r="F76" s="8">
        <v>2</v>
      </c>
      <c r="G76" s="8">
        <v>6</v>
      </c>
      <c r="H76" s="8"/>
      <c r="I76" s="8">
        <v>4</v>
      </c>
      <c r="J76" s="8"/>
      <c r="K76" s="8">
        <v>2</v>
      </c>
      <c r="L76" s="8">
        <v>2</v>
      </c>
      <c r="M76" s="8"/>
      <c r="N76" s="8"/>
      <c r="O76" s="8"/>
      <c r="P76" s="8"/>
      <c r="Q76" s="8"/>
      <c r="R76" s="8"/>
      <c r="S76" s="8">
        <v>1</v>
      </c>
      <c r="T76" s="8">
        <v>1</v>
      </c>
      <c r="U76" s="8"/>
      <c r="V76" s="8"/>
      <c r="W76" s="8"/>
      <c r="X76" s="8"/>
      <c r="Y76" s="11"/>
    </row>
    <row r="77" spans="1:25" ht="18" customHeight="1">
      <c r="A77" s="75"/>
      <c r="B77" s="285"/>
      <c r="C77" s="93" t="s">
        <v>121</v>
      </c>
      <c r="D77" s="2">
        <v>69</v>
      </c>
      <c r="E77" s="8">
        <v>51</v>
      </c>
      <c r="F77" s="8">
        <v>12</v>
      </c>
      <c r="G77" s="8">
        <v>46</v>
      </c>
      <c r="H77" s="8">
        <v>11</v>
      </c>
      <c r="I77" s="8">
        <v>22</v>
      </c>
      <c r="J77" s="8">
        <v>7</v>
      </c>
      <c r="K77" s="8">
        <v>5</v>
      </c>
      <c r="L77" s="8">
        <v>1</v>
      </c>
      <c r="M77" s="8"/>
      <c r="N77" s="8"/>
      <c r="O77" s="8">
        <v>3</v>
      </c>
      <c r="P77" s="8"/>
      <c r="Q77" s="8"/>
      <c r="R77" s="8"/>
      <c r="S77" s="8">
        <v>1</v>
      </c>
      <c r="T77" s="8">
        <v>1</v>
      </c>
      <c r="U77" s="8"/>
      <c r="V77" s="8"/>
      <c r="W77" s="8"/>
      <c r="X77" s="8"/>
      <c r="Y77" s="11"/>
    </row>
    <row r="78" spans="1:25" ht="18" customHeight="1">
      <c r="A78" s="74"/>
      <c r="B78" s="286"/>
      <c r="C78" s="93" t="s">
        <v>122</v>
      </c>
      <c r="D78" s="2">
        <v>70</v>
      </c>
      <c r="E78" s="8">
        <v>2</v>
      </c>
      <c r="F78" s="8"/>
      <c r="G78" s="8">
        <v>2</v>
      </c>
      <c r="H78" s="8"/>
      <c r="I78" s="8">
        <v>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1"/>
    </row>
    <row r="79" spans="1:25" ht="35.25" customHeight="1">
      <c r="A79" s="75" t="s">
        <v>40</v>
      </c>
      <c r="B79" s="301" t="s">
        <v>199</v>
      </c>
      <c r="C79" s="302"/>
      <c r="D79" s="2">
        <v>71</v>
      </c>
      <c r="E79" s="8">
        <v>3652</v>
      </c>
      <c r="F79" s="8">
        <v>1073</v>
      </c>
      <c r="G79" s="8">
        <v>2931</v>
      </c>
      <c r="H79" s="8">
        <v>843</v>
      </c>
      <c r="I79" s="8">
        <v>1571</v>
      </c>
      <c r="J79" s="8">
        <v>570</v>
      </c>
      <c r="K79" s="8">
        <v>721</v>
      </c>
      <c r="L79" s="8">
        <v>230</v>
      </c>
      <c r="M79" s="8">
        <v>113</v>
      </c>
      <c r="N79" s="8">
        <v>55</v>
      </c>
      <c r="O79" s="8">
        <v>96</v>
      </c>
      <c r="P79" s="8">
        <v>24</v>
      </c>
      <c r="Q79" s="8">
        <v>1</v>
      </c>
      <c r="R79" s="8"/>
      <c r="S79" s="8">
        <v>111</v>
      </c>
      <c r="T79" s="8">
        <v>52</v>
      </c>
      <c r="U79" s="8">
        <v>32</v>
      </c>
      <c r="V79" s="8">
        <v>9</v>
      </c>
      <c r="W79" s="8">
        <v>58</v>
      </c>
      <c r="X79" s="8">
        <v>20</v>
      </c>
      <c r="Y79" s="11"/>
    </row>
    <row r="80" spans="1:25" ht="21.75" customHeight="1">
      <c r="A80" s="72"/>
      <c r="B80" s="287" t="s">
        <v>59</v>
      </c>
      <c r="C80" s="94" t="s">
        <v>123</v>
      </c>
      <c r="D80" s="2">
        <v>72</v>
      </c>
      <c r="E80" s="8">
        <v>9</v>
      </c>
      <c r="F80" s="8">
        <v>3</v>
      </c>
      <c r="G80" s="8">
        <v>7</v>
      </c>
      <c r="H80" s="8">
        <v>2</v>
      </c>
      <c r="I80" s="8">
        <v>4</v>
      </c>
      <c r="J80" s="8">
        <v>2</v>
      </c>
      <c r="K80" s="8">
        <v>2</v>
      </c>
      <c r="L80" s="8">
        <v>1</v>
      </c>
      <c r="M80" s="8">
        <v>2</v>
      </c>
      <c r="N80" s="8">
        <v>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11"/>
    </row>
    <row r="81" spans="1:25" ht="31.5">
      <c r="A81" s="71"/>
      <c r="B81" s="288"/>
      <c r="C81" s="94" t="s">
        <v>124</v>
      </c>
      <c r="D81" s="2">
        <v>73</v>
      </c>
      <c r="E81" s="8">
        <v>18</v>
      </c>
      <c r="F81" s="8">
        <v>7</v>
      </c>
      <c r="G81" s="8">
        <v>16</v>
      </c>
      <c r="H81" s="8">
        <v>5</v>
      </c>
      <c r="I81" s="8">
        <v>5</v>
      </c>
      <c r="J81" s="8">
        <v>2</v>
      </c>
      <c r="K81" s="8">
        <v>2</v>
      </c>
      <c r="L81" s="8">
        <v>2</v>
      </c>
      <c r="M81" s="8"/>
      <c r="N81" s="8"/>
      <c r="O81" s="8"/>
      <c r="P81" s="8"/>
      <c r="Q81" s="8"/>
      <c r="R81" s="8"/>
      <c r="S81" s="8">
        <v>1</v>
      </c>
      <c r="T81" s="8">
        <v>1</v>
      </c>
      <c r="U81" s="8"/>
      <c r="V81" s="8"/>
      <c r="W81" s="8"/>
      <c r="X81" s="8"/>
      <c r="Y81" s="11"/>
    </row>
    <row r="82" spans="1:25" ht="31.5">
      <c r="A82" s="77"/>
      <c r="B82" s="289"/>
      <c r="C82" s="94" t="s">
        <v>125</v>
      </c>
      <c r="D82" s="2">
        <v>74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1"/>
    </row>
    <row r="83" spans="1:24" ht="17.25" customHeight="1">
      <c r="A83" s="6"/>
      <c r="B83" s="6"/>
      <c r="C83" s="6"/>
      <c r="D83" s="97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4:24" ht="17.25" customHeight="1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4:24" ht="17.25" customHeight="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4:24" ht="17.25" customHeight="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4:24" ht="17.2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4:24" ht="17.2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4:24" ht="17.2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4:24" ht="17.2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</sheetData>
  <sheetProtection/>
  <mergeCells count="27">
    <mergeCell ref="A1:X1"/>
    <mergeCell ref="U4:U5"/>
    <mergeCell ref="W4:W5"/>
    <mergeCell ref="B8:C8"/>
    <mergeCell ref="E4:E5"/>
    <mergeCell ref="E2:F3"/>
    <mergeCell ref="G3:J3"/>
    <mergeCell ref="K3:X3"/>
    <mergeCell ref="G2:X2"/>
    <mergeCell ref="B63:C63"/>
    <mergeCell ref="S4:S5"/>
    <mergeCell ref="I4:I5"/>
    <mergeCell ref="M4:M5"/>
    <mergeCell ref="G4:G5"/>
    <mergeCell ref="K4:K5"/>
    <mergeCell ref="Q4:Q5"/>
    <mergeCell ref="B9:C9"/>
    <mergeCell ref="B73:B78"/>
    <mergeCell ref="B80:B82"/>
    <mergeCell ref="O4:O5"/>
    <mergeCell ref="A6:C6"/>
    <mergeCell ref="A7:C7"/>
    <mergeCell ref="A2:C5"/>
    <mergeCell ref="D2:D5"/>
    <mergeCell ref="B72:C72"/>
    <mergeCell ref="B79:C79"/>
    <mergeCell ref="A44:C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="60" zoomScalePageLayoutView="0" workbookViewId="0" topLeftCell="A1">
      <selection activeCell="A1" sqref="A1:M1"/>
    </sheetView>
  </sheetViews>
  <sheetFormatPr defaultColWidth="8.00390625" defaultRowHeight="15"/>
  <cols>
    <col min="1" max="1" width="28.57421875" style="0" customWidth="1"/>
    <col min="2" max="2" width="3.7109375" style="0" customWidth="1"/>
    <col min="3" max="3" width="13.7109375" style="0" customWidth="1"/>
    <col min="4" max="4" width="10.7109375" style="0" customWidth="1"/>
    <col min="5" max="5" width="11.140625" style="0" customWidth="1"/>
    <col min="6" max="6" width="10.7109375" style="0" customWidth="1"/>
    <col min="7" max="7" width="11.7109375" style="0" customWidth="1"/>
    <col min="8" max="8" width="10.7109375" style="0" customWidth="1"/>
    <col min="9" max="9" width="12.57421875" style="0" customWidth="1"/>
    <col min="10" max="10" width="10.7109375" style="0" customWidth="1"/>
    <col min="11" max="11" width="12.00390625" style="0" customWidth="1"/>
    <col min="12" max="12" width="11.7109375" style="0" customWidth="1"/>
    <col min="13" max="13" width="12.8515625" style="0" customWidth="1"/>
    <col min="14" max="255" width="7.140625" style="0" customWidth="1"/>
  </cols>
  <sheetData>
    <row r="1" spans="1:13" ht="48.75" customHeight="1">
      <c r="A1" s="237" t="s">
        <v>207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4" ht="20.25" customHeight="1">
      <c r="A2" s="271" t="s">
        <v>142</v>
      </c>
      <c r="B2" s="271" t="s">
        <v>126</v>
      </c>
      <c r="C2" s="319" t="s">
        <v>208</v>
      </c>
      <c r="D2" s="317" t="s">
        <v>209</v>
      </c>
      <c r="E2" s="317"/>
      <c r="F2" s="318" t="s">
        <v>187</v>
      </c>
      <c r="G2" s="318"/>
      <c r="H2" s="318"/>
      <c r="I2" s="318"/>
      <c r="J2" s="318"/>
      <c r="K2" s="318"/>
      <c r="L2" s="318"/>
      <c r="M2" s="318"/>
      <c r="N2" s="11"/>
    </row>
    <row r="3" spans="1:14" ht="20.25" customHeight="1">
      <c r="A3" s="271"/>
      <c r="B3" s="271"/>
      <c r="C3" s="321"/>
      <c r="D3" s="317"/>
      <c r="E3" s="317"/>
      <c r="F3" s="314" t="s">
        <v>211</v>
      </c>
      <c r="G3" s="155" t="s">
        <v>267</v>
      </c>
      <c r="H3" s="314" t="s">
        <v>212</v>
      </c>
      <c r="I3" s="155" t="s">
        <v>267</v>
      </c>
      <c r="J3" s="314" t="s">
        <v>213</v>
      </c>
      <c r="K3" s="155" t="s">
        <v>267</v>
      </c>
      <c r="L3" s="314" t="s">
        <v>214</v>
      </c>
      <c r="M3" s="155" t="s">
        <v>267</v>
      </c>
      <c r="N3" s="11"/>
    </row>
    <row r="4" spans="1:14" ht="71.25" customHeight="1">
      <c r="A4" s="271"/>
      <c r="B4" s="271"/>
      <c r="C4" s="321"/>
      <c r="D4" s="317"/>
      <c r="E4" s="317"/>
      <c r="F4" s="315"/>
      <c r="G4" s="314" t="s">
        <v>20</v>
      </c>
      <c r="H4" s="315"/>
      <c r="I4" s="314" t="s">
        <v>20</v>
      </c>
      <c r="J4" s="315"/>
      <c r="K4" s="314" t="s">
        <v>20</v>
      </c>
      <c r="L4" s="315"/>
      <c r="M4" s="314" t="s">
        <v>20</v>
      </c>
      <c r="N4" s="11"/>
    </row>
    <row r="5" spans="1:14" ht="18" customHeight="1">
      <c r="A5" s="271"/>
      <c r="B5" s="271"/>
      <c r="C5" s="321"/>
      <c r="D5" s="319" t="s">
        <v>210</v>
      </c>
      <c r="E5" s="155" t="s">
        <v>267</v>
      </c>
      <c r="F5" s="315"/>
      <c r="G5" s="315"/>
      <c r="H5" s="315"/>
      <c r="I5" s="315"/>
      <c r="J5" s="315"/>
      <c r="K5" s="315"/>
      <c r="L5" s="315"/>
      <c r="M5" s="315"/>
      <c r="N5" s="11"/>
    </row>
    <row r="6" spans="1:14" ht="17.25" customHeight="1">
      <c r="A6" s="271"/>
      <c r="B6" s="271"/>
      <c r="C6" s="320"/>
      <c r="D6" s="320"/>
      <c r="E6" s="154" t="s">
        <v>20</v>
      </c>
      <c r="F6" s="316"/>
      <c r="G6" s="316"/>
      <c r="H6" s="316"/>
      <c r="I6" s="316"/>
      <c r="J6" s="316"/>
      <c r="K6" s="316"/>
      <c r="L6" s="316"/>
      <c r="M6" s="316"/>
      <c r="N6" s="11"/>
    </row>
    <row r="7" spans="1:14" ht="16.5" customHeight="1">
      <c r="A7" s="103" t="s">
        <v>2</v>
      </c>
      <c r="B7" s="103" t="s">
        <v>11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1"/>
    </row>
    <row r="8" spans="1:14" ht="14.25" customHeight="1">
      <c r="A8" s="66" t="s">
        <v>143</v>
      </c>
      <c r="B8" s="103">
        <v>1</v>
      </c>
      <c r="C8" s="8">
        <v>517</v>
      </c>
      <c r="D8" s="8">
        <v>498</v>
      </c>
      <c r="E8" s="8">
        <v>182</v>
      </c>
      <c r="F8" s="8">
        <v>149</v>
      </c>
      <c r="G8" s="8">
        <v>58</v>
      </c>
      <c r="H8" s="8"/>
      <c r="I8" s="8"/>
      <c r="J8" s="8"/>
      <c r="K8" s="8"/>
      <c r="L8" s="8">
        <v>158</v>
      </c>
      <c r="M8" s="8">
        <v>63</v>
      </c>
      <c r="N8" s="11"/>
    </row>
    <row r="9" spans="1:14" ht="14.25" customHeight="1">
      <c r="A9" s="66" t="s">
        <v>144</v>
      </c>
      <c r="B9" s="103">
        <v>2</v>
      </c>
      <c r="C9" s="8">
        <v>48</v>
      </c>
      <c r="D9" s="8">
        <v>48</v>
      </c>
      <c r="E9" s="8">
        <v>16</v>
      </c>
      <c r="F9" s="8">
        <v>3</v>
      </c>
      <c r="G9" s="8">
        <v>2</v>
      </c>
      <c r="H9" s="8"/>
      <c r="I9" s="8"/>
      <c r="J9" s="8"/>
      <c r="K9" s="8"/>
      <c r="L9" s="8">
        <v>10</v>
      </c>
      <c r="M9" s="8">
        <v>3</v>
      </c>
      <c r="N9" s="11"/>
    </row>
    <row r="10" spans="1:14" ht="14.25" customHeight="1">
      <c r="A10" s="66" t="s">
        <v>145</v>
      </c>
      <c r="B10" s="103">
        <v>3</v>
      </c>
      <c r="C10" s="8">
        <v>242</v>
      </c>
      <c r="D10" s="8">
        <v>233</v>
      </c>
      <c r="E10" s="8">
        <v>66</v>
      </c>
      <c r="F10" s="8">
        <v>53</v>
      </c>
      <c r="G10" s="8">
        <v>13</v>
      </c>
      <c r="H10" s="8"/>
      <c r="I10" s="8"/>
      <c r="J10" s="8"/>
      <c r="K10" s="8"/>
      <c r="L10" s="8">
        <v>59</v>
      </c>
      <c r="M10" s="8">
        <v>31</v>
      </c>
      <c r="N10" s="11"/>
    </row>
    <row r="11" spans="1:14" ht="14.25" customHeight="1">
      <c r="A11" s="66" t="s">
        <v>146</v>
      </c>
      <c r="B11" s="103">
        <v>4</v>
      </c>
      <c r="C11" s="8">
        <v>158</v>
      </c>
      <c r="D11" s="8">
        <v>154</v>
      </c>
      <c r="E11" s="8">
        <v>54</v>
      </c>
      <c r="F11" s="8">
        <v>49</v>
      </c>
      <c r="G11" s="8">
        <v>21</v>
      </c>
      <c r="H11" s="8"/>
      <c r="I11" s="8"/>
      <c r="J11" s="8"/>
      <c r="K11" s="8"/>
      <c r="L11" s="8">
        <v>31</v>
      </c>
      <c r="M11" s="8">
        <v>17</v>
      </c>
      <c r="N11" s="11"/>
    </row>
    <row r="12" spans="1:14" ht="14.25" customHeight="1">
      <c r="A12" s="66" t="s">
        <v>147</v>
      </c>
      <c r="B12" s="103">
        <v>5</v>
      </c>
      <c r="C12" s="8">
        <v>65</v>
      </c>
      <c r="D12" s="8">
        <v>62</v>
      </c>
      <c r="E12" s="8">
        <v>25</v>
      </c>
      <c r="F12" s="8">
        <v>8</v>
      </c>
      <c r="G12" s="8">
        <v>3</v>
      </c>
      <c r="H12" s="8"/>
      <c r="I12" s="8"/>
      <c r="J12" s="8"/>
      <c r="K12" s="8"/>
      <c r="L12" s="8">
        <v>6</v>
      </c>
      <c r="M12" s="8">
        <v>2</v>
      </c>
      <c r="N12" s="11"/>
    </row>
    <row r="13" spans="1:14" ht="14.25" customHeight="1">
      <c r="A13" s="66" t="s">
        <v>148</v>
      </c>
      <c r="B13" s="103">
        <v>6</v>
      </c>
      <c r="C13" s="8">
        <v>23</v>
      </c>
      <c r="D13" s="8">
        <v>22</v>
      </c>
      <c r="E13" s="8">
        <v>6</v>
      </c>
      <c r="F13" s="8">
        <v>2</v>
      </c>
      <c r="G13" s="8"/>
      <c r="H13" s="8"/>
      <c r="I13" s="8"/>
      <c r="J13" s="8"/>
      <c r="K13" s="8"/>
      <c r="L13" s="8"/>
      <c r="M13" s="8"/>
      <c r="N13" s="11"/>
    </row>
    <row r="14" spans="1:14" ht="14.25" customHeight="1">
      <c r="A14" s="66" t="s">
        <v>149</v>
      </c>
      <c r="B14" s="103">
        <v>7</v>
      </c>
      <c r="C14" s="8">
        <v>30</v>
      </c>
      <c r="D14" s="8">
        <v>29</v>
      </c>
      <c r="E14" s="8">
        <v>6</v>
      </c>
      <c r="F14" s="8">
        <v>2</v>
      </c>
      <c r="G14" s="8"/>
      <c r="H14" s="8"/>
      <c r="I14" s="8"/>
      <c r="J14" s="8"/>
      <c r="K14" s="8"/>
      <c r="L14" s="8">
        <v>4</v>
      </c>
      <c r="M14" s="8">
        <v>2</v>
      </c>
      <c r="N14" s="11"/>
    </row>
    <row r="15" spans="1:14" ht="14.25" customHeight="1">
      <c r="A15" s="66" t="s">
        <v>150</v>
      </c>
      <c r="B15" s="103">
        <v>8</v>
      </c>
      <c r="C15" s="8">
        <v>506</v>
      </c>
      <c r="D15" s="8">
        <v>503</v>
      </c>
      <c r="E15" s="8">
        <v>271</v>
      </c>
      <c r="F15" s="8">
        <v>113</v>
      </c>
      <c r="G15" s="8">
        <v>63</v>
      </c>
      <c r="H15" s="8"/>
      <c r="I15" s="8"/>
      <c r="J15" s="8"/>
      <c r="K15" s="8"/>
      <c r="L15" s="8">
        <v>193</v>
      </c>
      <c r="M15" s="8">
        <v>149</v>
      </c>
      <c r="N15" s="11"/>
    </row>
    <row r="16" spans="1:14" ht="14.25" customHeight="1">
      <c r="A16" s="66" t="s">
        <v>151</v>
      </c>
      <c r="B16" s="103">
        <v>9</v>
      </c>
      <c r="C16" s="8">
        <v>51</v>
      </c>
      <c r="D16" s="8">
        <v>48</v>
      </c>
      <c r="E16" s="8">
        <v>14</v>
      </c>
      <c r="F16" s="8">
        <v>4</v>
      </c>
      <c r="G16" s="8">
        <v>2</v>
      </c>
      <c r="H16" s="8">
        <v>4</v>
      </c>
      <c r="I16" s="8">
        <v>2</v>
      </c>
      <c r="J16" s="8"/>
      <c r="K16" s="8"/>
      <c r="L16" s="8">
        <v>5</v>
      </c>
      <c r="M16" s="8"/>
      <c r="N16" s="11"/>
    </row>
    <row r="17" spans="1:14" ht="14.25" customHeight="1">
      <c r="A17" s="66" t="s">
        <v>152</v>
      </c>
      <c r="B17" s="103">
        <v>10</v>
      </c>
      <c r="C17" s="8">
        <v>130</v>
      </c>
      <c r="D17" s="8">
        <v>127</v>
      </c>
      <c r="E17" s="8">
        <v>50</v>
      </c>
      <c r="F17" s="8">
        <v>30</v>
      </c>
      <c r="G17" s="8">
        <v>18</v>
      </c>
      <c r="H17" s="8"/>
      <c r="I17" s="8"/>
      <c r="J17" s="8"/>
      <c r="K17" s="8"/>
      <c r="L17" s="8">
        <v>8</v>
      </c>
      <c r="M17" s="8">
        <v>1</v>
      </c>
      <c r="N17" s="11"/>
    </row>
    <row r="18" spans="1:14" ht="14.25" customHeight="1">
      <c r="A18" s="66" t="s">
        <v>153</v>
      </c>
      <c r="B18" s="103">
        <v>11</v>
      </c>
      <c r="C18" s="8">
        <v>82</v>
      </c>
      <c r="D18" s="8">
        <v>77</v>
      </c>
      <c r="E18" s="8">
        <v>31</v>
      </c>
      <c r="F18" s="8">
        <v>7</v>
      </c>
      <c r="G18" s="8">
        <v>4</v>
      </c>
      <c r="H18" s="8"/>
      <c r="I18" s="8"/>
      <c r="J18" s="8">
        <v>1</v>
      </c>
      <c r="K18" s="8"/>
      <c r="L18" s="8">
        <v>3</v>
      </c>
      <c r="M18" s="8">
        <v>1</v>
      </c>
      <c r="N18" s="11"/>
    </row>
    <row r="19" spans="1:14" ht="14.25" customHeight="1">
      <c r="A19" s="66" t="s">
        <v>154</v>
      </c>
      <c r="B19" s="103">
        <v>12</v>
      </c>
      <c r="C19" s="8">
        <v>38</v>
      </c>
      <c r="D19" s="8">
        <v>36</v>
      </c>
      <c r="E19" s="8">
        <v>13</v>
      </c>
      <c r="F19" s="8">
        <v>2</v>
      </c>
      <c r="G19" s="8">
        <v>2</v>
      </c>
      <c r="H19" s="8"/>
      <c r="I19" s="8"/>
      <c r="J19" s="8"/>
      <c r="K19" s="8"/>
      <c r="L19" s="8">
        <v>4</v>
      </c>
      <c r="M19" s="8">
        <v>2</v>
      </c>
      <c r="N19" s="11"/>
    </row>
    <row r="20" spans="1:14" ht="14.25" customHeight="1">
      <c r="A20" s="66" t="s">
        <v>155</v>
      </c>
      <c r="B20" s="103">
        <v>13</v>
      </c>
      <c r="C20" s="8">
        <v>407</v>
      </c>
      <c r="D20" s="8">
        <v>393</v>
      </c>
      <c r="E20" s="8">
        <v>79</v>
      </c>
      <c r="F20" s="8">
        <v>106</v>
      </c>
      <c r="G20" s="8">
        <v>22</v>
      </c>
      <c r="H20" s="8"/>
      <c r="I20" s="8"/>
      <c r="J20" s="8">
        <v>1</v>
      </c>
      <c r="K20" s="8"/>
      <c r="L20" s="8">
        <v>28</v>
      </c>
      <c r="M20" s="8">
        <v>3</v>
      </c>
      <c r="N20" s="11"/>
    </row>
    <row r="21" spans="1:14" ht="14.25" customHeight="1">
      <c r="A21" s="66" t="s">
        <v>156</v>
      </c>
      <c r="B21" s="103">
        <v>14</v>
      </c>
      <c r="C21" s="8">
        <v>61</v>
      </c>
      <c r="D21" s="8">
        <v>58</v>
      </c>
      <c r="E21" s="8">
        <v>12</v>
      </c>
      <c r="F21" s="8">
        <v>6</v>
      </c>
      <c r="G21" s="8">
        <v>3</v>
      </c>
      <c r="H21" s="8"/>
      <c r="I21" s="8"/>
      <c r="J21" s="8"/>
      <c r="K21" s="8"/>
      <c r="L21" s="8">
        <v>9</v>
      </c>
      <c r="M21" s="8"/>
      <c r="N21" s="11"/>
    </row>
    <row r="22" spans="1:14" ht="14.25" customHeight="1">
      <c r="A22" s="66" t="s">
        <v>157</v>
      </c>
      <c r="B22" s="103">
        <v>15</v>
      </c>
      <c r="C22" s="8">
        <v>31</v>
      </c>
      <c r="D22" s="8">
        <v>31</v>
      </c>
      <c r="E22" s="8">
        <v>5</v>
      </c>
      <c r="F22" s="8">
        <v>4</v>
      </c>
      <c r="G22" s="8">
        <v>1</v>
      </c>
      <c r="H22" s="8"/>
      <c r="I22" s="8"/>
      <c r="J22" s="8"/>
      <c r="K22" s="8"/>
      <c r="L22" s="8">
        <v>4</v>
      </c>
      <c r="M22" s="8"/>
      <c r="N22" s="11"/>
    </row>
    <row r="23" spans="1:14" ht="14.25" customHeight="1">
      <c r="A23" s="66" t="s">
        <v>158</v>
      </c>
      <c r="B23" s="103">
        <v>16</v>
      </c>
      <c r="C23" s="8">
        <v>41</v>
      </c>
      <c r="D23" s="8">
        <v>41</v>
      </c>
      <c r="E23" s="8">
        <v>9</v>
      </c>
      <c r="F23" s="8">
        <v>2</v>
      </c>
      <c r="G23" s="8">
        <v>1</v>
      </c>
      <c r="H23" s="8"/>
      <c r="I23" s="8"/>
      <c r="J23" s="8"/>
      <c r="K23" s="8"/>
      <c r="L23" s="8">
        <v>10</v>
      </c>
      <c r="M23" s="8">
        <v>2</v>
      </c>
      <c r="N23" s="11"/>
    </row>
    <row r="24" spans="1:14" ht="14.25" customHeight="1">
      <c r="A24" s="66" t="s">
        <v>159</v>
      </c>
      <c r="B24" s="103">
        <v>17</v>
      </c>
      <c r="C24" s="8">
        <v>70</v>
      </c>
      <c r="D24" s="8">
        <v>70</v>
      </c>
      <c r="E24" s="8">
        <v>11</v>
      </c>
      <c r="F24" s="8">
        <v>14</v>
      </c>
      <c r="G24" s="8">
        <v>3</v>
      </c>
      <c r="H24" s="8"/>
      <c r="I24" s="8"/>
      <c r="J24" s="8">
        <v>1</v>
      </c>
      <c r="K24" s="8"/>
      <c r="L24" s="8">
        <v>13</v>
      </c>
      <c r="M24" s="8">
        <v>3</v>
      </c>
      <c r="N24" s="11"/>
    </row>
    <row r="25" spans="1:14" ht="14.25" customHeight="1">
      <c r="A25" s="66" t="s">
        <v>160</v>
      </c>
      <c r="B25" s="103">
        <v>18</v>
      </c>
      <c r="C25" s="8">
        <v>33</v>
      </c>
      <c r="D25" s="8">
        <v>32</v>
      </c>
      <c r="E25" s="8">
        <v>6</v>
      </c>
      <c r="F25" s="8">
        <v>2</v>
      </c>
      <c r="G25" s="8"/>
      <c r="H25" s="8"/>
      <c r="I25" s="8"/>
      <c r="J25" s="8"/>
      <c r="K25" s="8"/>
      <c r="L25" s="8">
        <v>4</v>
      </c>
      <c r="M25" s="8">
        <v>1</v>
      </c>
      <c r="N25" s="11"/>
    </row>
    <row r="26" spans="1:14" ht="14.25" customHeight="1">
      <c r="A26" s="66" t="s">
        <v>161</v>
      </c>
      <c r="B26" s="103">
        <v>19</v>
      </c>
      <c r="C26" s="8">
        <v>41</v>
      </c>
      <c r="D26" s="8">
        <v>38</v>
      </c>
      <c r="E26" s="8">
        <v>12</v>
      </c>
      <c r="F26" s="8">
        <v>3</v>
      </c>
      <c r="G26" s="8">
        <v>3</v>
      </c>
      <c r="H26" s="8"/>
      <c r="I26" s="8"/>
      <c r="J26" s="8"/>
      <c r="K26" s="8"/>
      <c r="L26" s="8">
        <v>4</v>
      </c>
      <c r="M26" s="8">
        <v>1</v>
      </c>
      <c r="N26" s="11"/>
    </row>
    <row r="27" spans="1:14" ht="14.25" customHeight="1">
      <c r="A27" s="66" t="s">
        <v>162</v>
      </c>
      <c r="B27" s="103">
        <v>20</v>
      </c>
      <c r="C27" s="8">
        <v>19</v>
      </c>
      <c r="D27" s="8">
        <v>19</v>
      </c>
      <c r="E27" s="8">
        <v>4</v>
      </c>
      <c r="F27" s="8">
        <v>3</v>
      </c>
      <c r="G27" s="8"/>
      <c r="H27" s="8"/>
      <c r="I27" s="8"/>
      <c r="J27" s="8"/>
      <c r="K27" s="8"/>
      <c r="L27" s="8">
        <v>5</v>
      </c>
      <c r="M27" s="8">
        <v>3</v>
      </c>
      <c r="N27" s="11"/>
    </row>
    <row r="28" spans="1:14" ht="14.25" customHeight="1">
      <c r="A28" s="66" t="s">
        <v>163</v>
      </c>
      <c r="B28" s="103">
        <v>21</v>
      </c>
      <c r="C28" s="8">
        <v>94</v>
      </c>
      <c r="D28" s="8">
        <v>92</v>
      </c>
      <c r="E28" s="8">
        <v>29</v>
      </c>
      <c r="F28" s="8">
        <v>8</v>
      </c>
      <c r="G28" s="8">
        <v>5</v>
      </c>
      <c r="H28" s="8">
        <v>3</v>
      </c>
      <c r="I28" s="8">
        <v>1</v>
      </c>
      <c r="J28" s="8"/>
      <c r="K28" s="8"/>
      <c r="L28" s="8">
        <v>22</v>
      </c>
      <c r="M28" s="8">
        <v>7</v>
      </c>
      <c r="N28" s="11"/>
    </row>
    <row r="29" spans="1:14" ht="14.25" customHeight="1">
      <c r="A29" s="66" t="s">
        <v>164</v>
      </c>
      <c r="B29" s="103">
        <v>22</v>
      </c>
      <c r="C29" s="8">
        <v>170</v>
      </c>
      <c r="D29" s="8">
        <v>164</v>
      </c>
      <c r="E29" s="8">
        <v>73</v>
      </c>
      <c r="F29" s="8">
        <v>43</v>
      </c>
      <c r="G29" s="8">
        <v>27</v>
      </c>
      <c r="H29" s="8">
        <v>3</v>
      </c>
      <c r="I29" s="8">
        <v>1</v>
      </c>
      <c r="J29" s="8">
        <v>1</v>
      </c>
      <c r="K29" s="8"/>
      <c r="L29" s="8">
        <v>41</v>
      </c>
      <c r="M29" s="8">
        <v>25</v>
      </c>
      <c r="N29" s="11"/>
    </row>
    <row r="30" spans="1:14" ht="14.25" customHeight="1">
      <c r="A30" s="67" t="s">
        <v>165</v>
      </c>
      <c r="B30" s="103">
        <v>23</v>
      </c>
      <c r="C30" s="8">
        <v>109</v>
      </c>
      <c r="D30" s="8">
        <v>105</v>
      </c>
      <c r="E30" s="8">
        <v>33</v>
      </c>
      <c r="F30" s="8">
        <v>16</v>
      </c>
      <c r="G30" s="8">
        <v>7</v>
      </c>
      <c r="H30" s="8">
        <v>14</v>
      </c>
      <c r="I30" s="8">
        <v>5</v>
      </c>
      <c r="J30" s="8"/>
      <c r="K30" s="8"/>
      <c r="L30" s="8">
        <v>20</v>
      </c>
      <c r="M30" s="8">
        <v>4</v>
      </c>
      <c r="N30" s="11"/>
    </row>
    <row r="31" spans="1:14" ht="14.25" customHeight="1">
      <c r="A31" s="66" t="s">
        <v>166</v>
      </c>
      <c r="B31" s="103">
        <v>24</v>
      </c>
      <c r="C31" s="8">
        <v>44</v>
      </c>
      <c r="D31" s="8">
        <v>43</v>
      </c>
      <c r="E31" s="8">
        <v>11</v>
      </c>
      <c r="F31" s="8">
        <v>7</v>
      </c>
      <c r="G31" s="8">
        <v>3</v>
      </c>
      <c r="H31" s="8">
        <v>10</v>
      </c>
      <c r="I31" s="8">
        <v>1</v>
      </c>
      <c r="J31" s="8"/>
      <c r="K31" s="8"/>
      <c r="L31" s="8">
        <v>7</v>
      </c>
      <c r="M31" s="8">
        <v>2</v>
      </c>
      <c r="N31" s="11"/>
    </row>
    <row r="32" spans="1:14" ht="14.25" customHeight="1">
      <c r="A32" s="66" t="s">
        <v>167</v>
      </c>
      <c r="B32" s="103">
        <v>25</v>
      </c>
      <c r="C32" s="8">
        <v>46</v>
      </c>
      <c r="D32" s="8">
        <v>40</v>
      </c>
      <c r="E32" s="8">
        <v>15</v>
      </c>
      <c r="F32" s="8">
        <v>7</v>
      </c>
      <c r="G32" s="8">
        <v>5</v>
      </c>
      <c r="H32" s="8">
        <v>1</v>
      </c>
      <c r="I32" s="8"/>
      <c r="J32" s="8"/>
      <c r="K32" s="8"/>
      <c r="L32" s="8">
        <v>1</v>
      </c>
      <c r="M32" s="8"/>
      <c r="N32" s="11"/>
    </row>
    <row r="33" spans="1:14" ht="14.25" customHeight="1">
      <c r="A33" s="66" t="s">
        <v>168</v>
      </c>
      <c r="B33" s="103">
        <v>26</v>
      </c>
      <c r="C33" s="8">
        <v>98</v>
      </c>
      <c r="D33" s="8">
        <v>94</v>
      </c>
      <c r="E33" s="8">
        <v>30</v>
      </c>
      <c r="F33" s="8">
        <v>7</v>
      </c>
      <c r="G33" s="8">
        <v>7</v>
      </c>
      <c r="H33" s="8"/>
      <c r="I33" s="8"/>
      <c r="J33" s="8"/>
      <c r="K33" s="8"/>
      <c r="L33" s="8">
        <v>20</v>
      </c>
      <c r="M33" s="8">
        <v>2</v>
      </c>
      <c r="N33" s="11"/>
    </row>
    <row r="34" spans="1:14" ht="14.25" customHeight="1">
      <c r="A34" s="66" t="s">
        <v>169</v>
      </c>
      <c r="B34" s="103">
        <v>27</v>
      </c>
      <c r="C34" s="8">
        <v>277</v>
      </c>
      <c r="D34" s="8">
        <v>255</v>
      </c>
      <c r="E34" s="8">
        <v>81</v>
      </c>
      <c r="F34" s="8">
        <v>67</v>
      </c>
      <c r="G34" s="8">
        <v>26</v>
      </c>
      <c r="H34" s="8"/>
      <c r="I34" s="8"/>
      <c r="J34" s="8">
        <v>1</v>
      </c>
      <c r="K34" s="8"/>
      <c r="L34" s="8">
        <v>31</v>
      </c>
      <c r="M34" s="8">
        <v>11</v>
      </c>
      <c r="N34" s="11"/>
    </row>
    <row r="35" spans="1:14" ht="14.25" customHeight="1">
      <c r="A35" s="104" t="s">
        <v>14</v>
      </c>
      <c r="B35" s="103">
        <v>28</v>
      </c>
      <c r="C35" s="69">
        <f aca="true" t="shared" si="0" ref="C35:M35">SUM(C8:C34)</f>
        <v>3431</v>
      </c>
      <c r="D35" s="69">
        <f t="shared" si="0"/>
        <v>3312</v>
      </c>
      <c r="E35" s="69">
        <f t="shared" si="0"/>
        <v>1144</v>
      </c>
      <c r="F35" s="69">
        <f t="shared" si="0"/>
        <v>717</v>
      </c>
      <c r="G35" s="69">
        <f t="shared" si="0"/>
        <v>299</v>
      </c>
      <c r="H35" s="69">
        <f t="shared" si="0"/>
        <v>35</v>
      </c>
      <c r="I35" s="69">
        <f t="shared" si="0"/>
        <v>10</v>
      </c>
      <c r="J35" s="69">
        <f t="shared" si="0"/>
        <v>5</v>
      </c>
      <c r="K35" s="69">
        <f t="shared" si="0"/>
        <v>0</v>
      </c>
      <c r="L35" s="69">
        <f t="shared" si="0"/>
        <v>700</v>
      </c>
      <c r="M35" s="69">
        <f t="shared" si="0"/>
        <v>335</v>
      </c>
      <c r="N35" s="11"/>
    </row>
    <row r="36" spans="1:13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sheetProtection/>
  <mergeCells count="15">
    <mergeCell ref="A1:M1"/>
    <mergeCell ref="I4:I6"/>
    <mergeCell ref="K4:K6"/>
    <mergeCell ref="J3:J6"/>
    <mergeCell ref="C2:C6"/>
    <mergeCell ref="L3:L6"/>
    <mergeCell ref="M4:M6"/>
    <mergeCell ref="A2:A6"/>
    <mergeCell ref="B2:B6"/>
    <mergeCell ref="D2:E4"/>
    <mergeCell ref="F2:M2"/>
    <mergeCell ref="F3:F6"/>
    <mergeCell ref="H3:H6"/>
    <mergeCell ref="D5:D6"/>
    <mergeCell ref="G4:G6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90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85"/>
  <sheetViews>
    <sheetView showGridLines="0" view="pageBreakPreview" zoomScale="60" zoomScalePageLayoutView="0" workbookViewId="0" topLeftCell="A1">
      <selection activeCell="A1" sqref="A1:V1"/>
    </sheetView>
  </sheetViews>
  <sheetFormatPr defaultColWidth="8.00390625" defaultRowHeight="15"/>
  <cols>
    <col min="1" max="1" width="3.28125" style="0" customWidth="1"/>
    <col min="2" max="2" width="2.421875" style="0" customWidth="1"/>
    <col min="3" max="3" width="54.7109375" style="0" customWidth="1"/>
    <col min="4" max="4" width="4.00390625" style="0" customWidth="1"/>
    <col min="5" max="5" width="8.00390625" style="0" customWidth="1"/>
    <col min="6" max="6" width="9.421875" style="0" customWidth="1"/>
    <col min="7" max="7" width="6.28125" style="0" customWidth="1"/>
    <col min="8" max="9" width="7.7109375" style="0" customWidth="1"/>
    <col min="10" max="10" width="7.57421875" style="0" customWidth="1"/>
    <col min="11" max="11" width="7.7109375" style="0" customWidth="1"/>
    <col min="12" max="20" width="6.140625" style="0" customWidth="1"/>
    <col min="21" max="21" width="8.140625" style="0" customWidth="1"/>
    <col min="22" max="22" width="9.28125" style="0" customWidth="1"/>
    <col min="23" max="255" width="7.140625" style="0" customWidth="1"/>
  </cols>
  <sheetData>
    <row r="1" spans="1:22" ht="20.25">
      <c r="A1" s="330" t="s">
        <v>215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</row>
    <row r="2" spans="1:23" ht="16.5" customHeight="1">
      <c r="A2" s="331"/>
      <c r="B2" s="332"/>
      <c r="C2" s="333"/>
      <c r="D2" s="280" t="s">
        <v>201</v>
      </c>
      <c r="E2" s="272" t="s">
        <v>217</v>
      </c>
      <c r="F2" s="272" t="s">
        <v>218</v>
      </c>
      <c r="G2" s="323" t="s">
        <v>219</v>
      </c>
      <c r="H2" s="324"/>
      <c r="I2" s="324"/>
      <c r="J2" s="324"/>
      <c r="K2" s="325"/>
      <c r="L2" s="274" t="s">
        <v>225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11"/>
    </row>
    <row r="3" spans="1:23" ht="16.5" customHeight="1">
      <c r="A3" s="334"/>
      <c r="B3" s="335"/>
      <c r="C3" s="336"/>
      <c r="D3" s="283"/>
      <c r="E3" s="322"/>
      <c r="F3" s="322"/>
      <c r="G3" s="272" t="s">
        <v>220</v>
      </c>
      <c r="H3" s="272" t="s">
        <v>221</v>
      </c>
      <c r="I3" s="272" t="s">
        <v>222</v>
      </c>
      <c r="J3" s="272" t="s">
        <v>223</v>
      </c>
      <c r="K3" s="272" t="s">
        <v>224</v>
      </c>
      <c r="L3" s="323" t="s">
        <v>226</v>
      </c>
      <c r="M3" s="324"/>
      <c r="N3" s="324"/>
      <c r="O3" s="324"/>
      <c r="P3" s="324"/>
      <c r="Q3" s="324"/>
      <c r="R3" s="324"/>
      <c r="S3" s="324"/>
      <c r="T3" s="325"/>
      <c r="U3" s="272" t="s">
        <v>236</v>
      </c>
      <c r="V3" s="272" t="s">
        <v>237</v>
      </c>
      <c r="W3" s="11"/>
    </row>
    <row r="4" spans="1:23" ht="141" customHeight="1">
      <c r="A4" s="337"/>
      <c r="B4" s="338"/>
      <c r="C4" s="339"/>
      <c r="D4" s="281"/>
      <c r="E4" s="273"/>
      <c r="F4" s="273"/>
      <c r="G4" s="273"/>
      <c r="H4" s="273"/>
      <c r="I4" s="273"/>
      <c r="J4" s="273"/>
      <c r="K4" s="273"/>
      <c r="L4" s="150" t="s">
        <v>227</v>
      </c>
      <c r="M4" s="150" t="s">
        <v>228</v>
      </c>
      <c r="N4" s="150" t="s">
        <v>229</v>
      </c>
      <c r="O4" s="150" t="s">
        <v>230</v>
      </c>
      <c r="P4" s="150" t="s">
        <v>231</v>
      </c>
      <c r="Q4" s="150" t="s">
        <v>232</v>
      </c>
      <c r="R4" s="150" t="s">
        <v>233</v>
      </c>
      <c r="S4" s="150" t="s">
        <v>234</v>
      </c>
      <c r="T4" s="150" t="s">
        <v>235</v>
      </c>
      <c r="U4" s="273"/>
      <c r="V4" s="273"/>
      <c r="W4" s="11"/>
    </row>
    <row r="5" spans="1:23" ht="16.5" customHeight="1">
      <c r="A5" s="342" t="s">
        <v>2</v>
      </c>
      <c r="B5" s="343"/>
      <c r="C5" s="344"/>
      <c r="D5" s="122" t="s">
        <v>11</v>
      </c>
      <c r="E5" s="122">
        <v>1</v>
      </c>
      <c r="F5" s="122">
        <v>2</v>
      </c>
      <c r="G5" s="122">
        <v>3</v>
      </c>
      <c r="H5" s="122">
        <v>4</v>
      </c>
      <c r="I5" s="122">
        <v>5</v>
      </c>
      <c r="J5" s="122">
        <v>6</v>
      </c>
      <c r="K5" s="122">
        <v>7</v>
      </c>
      <c r="L5" s="122">
        <v>8</v>
      </c>
      <c r="M5" s="122">
        <v>9</v>
      </c>
      <c r="N5" s="122">
        <v>10</v>
      </c>
      <c r="O5" s="122">
        <v>11</v>
      </c>
      <c r="P5" s="122">
        <v>12</v>
      </c>
      <c r="Q5" s="122">
        <v>13</v>
      </c>
      <c r="R5" s="122">
        <v>14</v>
      </c>
      <c r="S5" s="122">
        <v>15</v>
      </c>
      <c r="T5" s="122">
        <v>16</v>
      </c>
      <c r="U5" s="122">
        <v>17</v>
      </c>
      <c r="V5" s="122">
        <v>18</v>
      </c>
      <c r="W5" s="125"/>
    </row>
    <row r="6" spans="1:23" ht="27" customHeight="1">
      <c r="A6" s="345" t="s">
        <v>9</v>
      </c>
      <c r="B6" s="346"/>
      <c r="C6" s="347"/>
      <c r="D6" s="122">
        <v>1</v>
      </c>
      <c r="E6" s="57">
        <f aca="true" t="shared" si="0" ref="E6:V6">SUM(E10,E62,E71,E72,E79)</f>
        <v>7802</v>
      </c>
      <c r="F6" s="57">
        <f t="shared" si="0"/>
        <v>7802</v>
      </c>
      <c r="G6" s="57">
        <f t="shared" si="0"/>
        <v>5305</v>
      </c>
      <c r="H6" s="57">
        <f t="shared" si="0"/>
        <v>1294</v>
      </c>
      <c r="I6" s="57">
        <f t="shared" si="0"/>
        <v>904</v>
      </c>
      <c r="J6" s="57">
        <f t="shared" si="0"/>
        <v>299</v>
      </c>
      <c r="K6" s="57">
        <f t="shared" si="0"/>
        <v>366</v>
      </c>
      <c r="L6" s="57">
        <f t="shared" si="0"/>
        <v>1235</v>
      </c>
      <c r="M6" s="57">
        <f t="shared" si="0"/>
        <v>264</v>
      </c>
      <c r="N6" s="57">
        <f t="shared" si="0"/>
        <v>719</v>
      </c>
      <c r="O6" s="57">
        <f t="shared" si="0"/>
        <v>32</v>
      </c>
      <c r="P6" s="57">
        <f t="shared" si="0"/>
        <v>10</v>
      </c>
      <c r="Q6" s="57">
        <f t="shared" si="0"/>
        <v>13</v>
      </c>
      <c r="R6" s="57">
        <f t="shared" si="0"/>
        <v>1</v>
      </c>
      <c r="S6" s="57">
        <f t="shared" si="0"/>
        <v>15</v>
      </c>
      <c r="T6" s="57">
        <f t="shared" si="0"/>
        <v>78</v>
      </c>
      <c r="U6" s="57">
        <f t="shared" si="0"/>
        <v>2948</v>
      </c>
      <c r="V6" s="57">
        <f t="shared" si="0"/>
        <v>2487</v>
      </c>
      <c r="W6" s="125"/>
    </row>
    <row r="7" spans="1:23" ht="25.5" customHeight="1">
      <c r="A7" s="105"/>
      <c r="B7" s="348" t="s">
        <v>41</v>
      </c>
      <c r="C7" s="348"/>
      <c r="D7" s="122">
        <v>2</v>
      </c>
      <c r="E7" s="8">
        <v>615</v>
      </c>
      <c r="F7" s="8">
        <v>615</v>
      </c>
      <c r="G7" s="8">
        <v>522</v>
      </c>
      <c r="H7" s="8">
        <v>93</v>
      </c>
      <c r="I7" s="8"/>
      <c r="J7" s="8"/>
      <c r="K7" s="8">
        <v>49</v>
      </c>
      <c r="L7" s="8">
        <v>105</v>
      </c>
      <c r="M7" s="8">
        <v>14</v>
      </c>
      <c r="N7" s="8">
        <v>57</v>
      </c>
      <c r="O7" s="8">
        <v>1</v>
      </c>
      <c r="P7" s="8">
        <v>2</v>
      </c>
      <c r="Q7" s="8">
        <v>2</v>
      </c>
      <c r="R7" s="8"/>
      <c r="S7" s="8">
        <v>3</v>
      </c>
      <c r="T7" s="8">
        <v>8</v>
      </c>
      <c r="U7" s="8">
        <v>278</v>
      </c>
      <c r="V7" s="8">
        <v>145</v>
      </c>
      <c r="W7" s="125"/>
    </row>
    <row r="8" spans="1:23" ht="26.25" customHeight="1">
      <c r="A8" s="106"/>
      <c r="B8" s="349" t="s">
        <v>42</v>
      </c>
      <c r="C8" s="350"/>
      <c r="D8" s="122">
        <v>3</v>
      </c>
      <c r="E8" s="8">
        <v>513</v>
      </c>
      <c r="F8" s="8">
        <v>513</v>
      </c>
      <c r="G8" s="8">
        <v>402</v>
      </c>
      <c r="H8" s="8">
        <v>111</v>
      </c>
      <c r="I8" s="8"/>
      <c r="J8" s="8"/>
      <c r="K8" s="8">
        <v>21</v>
      </c>
      <c r="L8" s="8">
        <v>74</v>
      </c>
      <c r="M8" s="8">
        <v>17</v>
      </c>
      <c r="N8" s="8">
        <v>49</v>
      </c>
      <c r="O8" s="8">
        <v>2</v>
      </c>
      <c r="P8" s="8"/>
      <c r="Q8" s="8">
        <v>1</v>
      </c>
      <c r="R8" s="8"/>
      <c r="S8" s="8">
        <v>3</v>
      </c>
      <c r="T8" s="8">
        <v>5</v>
      </c>
      <c r="U8" s="8">
        <v>190</v>
      </c>
      <c r="V8" s="8">
        <v>172</v>
      </c>
      <c r="W8" s="125"/>
    </row>
    <row r="9" spans="1:23" ht="21.75" customHeight="1">
      <c r="A9" s="107" t="s">
        <v>32</v>
      </c>
      <c r="B9" s="116" t="s">
        <v>43</v>
      </c>
      <c r="C9" s="121"/>
      <c r="D9" s="122">
        <v>4</v>
      </c>
      <c r="E9" s="8">
        <v>4018</v>
      </c>
      <c r="F9" s="8">
        <v>4018</v>
      </c>
      <c r="G9" s="8">
        <v>3224</v>
      </c>
      <c r="H9" s="8">
        <v>794</v>
      </c>
      <c r="I9" s="8"/>
      <c r="J9" s="8"/>
      <c r="K9" s="8">
        <v>104</v>
      </c>
      <c r="L9" s="8">
        <v>591</v>
      </c>
      <c r="M9" s="8">
        <v>150</v>
      </c>
      <c r="N9" s="8">
        <v>363</v>
      </c>
      <c r="O9" s="8">
        <v>13</v>
      </c>
      <c r="P9" s="8">
        <v>2</v>
      </c>
      <c r="Q9" s="8">
        <v>5</v>
      </c>
      <c r="R9" s="8">
        <v>1</v>
      </c>
      <c r="S9" s="8">
        <v>9</v>
      </c>
      <c r="T9" s="8">
        <v>47</v>
      </c>
      <c r="U9" s="8">
        <v>1521</v>
      </c>
      <c r="V9" s="8">
        <v>1316</v>
      </c>
      <c r="W9" s="125"/>
    </row>
    <row r="10" spans="1:23" ht="21.75" customHeight="1">
      <c r="A10" s="108"/>
      <c r="B10" s="116" t="s">
        <v>44</v>
      </c>
      <c r="C10" s="121"/>
      <c r="D10" s="122">
        <v>5</v>
      </c>
      <c r="E10" s="58">
        <f aca="true" t="shared" si="1" ref="E10:V10">SUM(E7:E9)</f>
        <v>5146</v>
      </c>
      <c r="F10" s="58">
        <f t="shared" si="1"/>
        <v>5146</v>
      </c>
      <c r="G10" s="58">
        <f t="shared" si="1"/>
        <v>4148</v>
      </c>
      <c r="H10" s="58">
        <f t="shared" si="1"/>
        <v>998</v>
      </c>
      <c r="I10" s="58">
        <f t="shared" si="1"/>
        <v>0</v>
      </c>
      <c r="J10" s="58">
        <f t="shared" si="1"/>
        <v>0</v>
      </c>
      <c r="K10" s="58">
        <f t="shared" si="1"/>
        <v>174</v>
      </c>
      <c r="L10" s="58">
        <f t="shared" si="1"/>
        <v>770</v>
      </c>
      <c r="M10" s="58">
        <f t="shared" si="1"/>
        <v>181</v>
      </c>
      <c r="N10" s="58">
        <f t="shared" si="1"/>
        <v>469</v>
      </c>
      <c r="O10" s="58">
        <f t="shared" si="1"/>
        <v>16</v>
      </c>
      <c r="P10" s="58">
        <f t="shared" si="1"/>
        <v>4</v>
      </c>
      <c r="Q10" s="58">
        <f t="shared" si="1"/>
        <v>8</v>
      </c>
      <c r="R10" s="58">
        <f t="shared" si="1"/>
        <v>1</v>
      </c>
      <c r="S10" s="58">
        <f t="shared" si="1"/>
        <v>15</v>
      </c>
      <c r="T10" s="58">
        <f t="shared" si="1"/>
        <v>60</v>
      </c>
      <c r="U10" s="58">
        <f t="shared" si="1"/>
        <v>1989</v>
      </c>
      <c r="V10" s="58">
        <f t="shared" si="1"/>
        <v>1633</v>
      </c>
      <c r="W10" s="125"/>
    </row>
    <row r="11" spans="1:23" ht="18" customHeight="1">
      <c r="A11" s="107"/>
      <c r="B11" s="83" t="s">
        <v>45</v>
      </c>
      <c r="C11" s="91" t="s">
        <v>60</v>
      </c>
      <c r="D11" s="122">
        <v>6</v>
      </c>
      <c r="E11" s="8">
        <v>1934</v>
      </c>
      <c r="F11" s="8">
        <v>1934</v>
      </c>
      <c r="G11" s="8">
        <v>1524</v>
      </c>
      <c r="H11" s="8">
        <v>410</v>
      </c>
      <c r="I11" s="8"/>
      <c r="J11" s="8"/>
      <c r="K11" s="8">
        <v>37</v>
      </c>
      <c r="L11" s="8">
        <v>270</v>
      </c>
      <c r="M11" s="8">
        <v>98</v>
      </c>
      <c r="N11" s="8">
        <v>173</v>
      </c>
      <c r="O11" s="8">
        <v>5</v>
      </c>
      <c r="P11" s="8"/>
      <c r="Q11" s="8">
        <v>2</v>
      </c>
      <c r="R11" s="8">
        <v>1</v>
      </c>
      <c r="S11" s="8">
        <v>6</v>
      </c>
      <c r="T11" s="8">
        <v>23</v>
      </c>
      <c r="U11" s="8">
        <v>720</v>
      </c>
      <c r="V11" s="8">
        <v>636</v>
      </c>
      <c r="W11" s="125"/>
    </row>
    <row r="12" spans="1:23" ht="18" customHeight="1">
      <c r="A12" s="109"/>
      <c r="B12" s="111"/>
      <c r="C12" s="92" t="s">
        <v>61</v>
      </c>
      <c r="D12" s="122">
        <v>7</v>
      </c>
      <c r="E12" s="8">
        <v>400</v>
      </c>
      <c r="F12" s="8">
        <v>400</v>
      </c>
      <c r="G12" s="8">
        <v>298</v>
      </c>
      <c r="H12" s="8">
        <v>102</v>
      </c>
      <c r="I12" s="8"/>
      <c r="J12" s="8"/>
      <c r="K12" s="8">
        <v>21</v>
      </c>
      <c r="L12" s="8">
        <v>64</v>
      </c>
      <c r="M12" s="8">
        <v>18</v>
      </c>
      <c r="N12" s="8">
        <v>46</v>
      </c>
      <c r="O12" s="8">
        <v>1</v>
      </c>
      <c r="P12" s="8"/>
      <c r="Q12" s="8"/>
      <c r="R12" s="8"/>
      <c r="S12" s="8">
        <v>1</v>
      </c>
      <c r="T12" s="8">
        <v>9</v>
      </c>
      <c r="U12" s="8">
        <v>148</v>
      </c>
      <c r="V12" s="8">
        <v>113</v>
      </c>
      <c r="W12" s="125"/>
    </row>
    <row r="13" spans="1:23" ht="18" customHeight="1">
      <c r="A13" s="110" t="s">
        <v>33</v>
      </c>
      <c r="B13" s="84"/>
      <c r="C13" s="93" t="s">
        <v>62</v>
      </c>
      <c r="D13" s="122">
        <v>8</v>
      </c>
      <c r="E13" s="8">
        <v>6</v>
      </c>
      <c r="F13" s="8">
        <v>6</v>
      </c>
      <c r="G13" s="8">
        <v>4</v>
      </c>
      <c r="H13" s="8">
        <v>2</v>
      </c>
      <c r="I13" s="8"/>
      <c r="J13" s="8"/>
      <c r="K13" s="8"/>
      <c r="L13" s="8">
        <v>2</v>
      </c>
      <c r="M13" s="8"/>
      <c r="N13" s="8"/>
      <c r="O13" s="8"/>
      <c r="P13" s="8"/>
      <c r="Q13" s="8"/>
      <c r="R13" s="8"/>
      <c r="S13" s="8"/>
      <c r="T13" s="8"/>
      <c r="U13" s="8">
        <v>3</v>
      </c>
      <c r="V13" s="8">
        <v>1</v>
      </c>
      <c r="W13" s="125"/>
    </row>
    <row r="14" spans="1:23" ht="18" customHeight="1">
      <c r="A14" s="110"/>
      <c r="B14" s="84" t="s">
        <v>46</v>
      </c>
      <c r="C14" s="91" t="s">
        <v>63</v>
      </c>
      <c r="D14" s="122">
        <v>9</v>
      </c>
      <c r="E14" s="8">
        <v>304</v>
      </c>
      <c r="F14" s="8">
        <v>304</v>
      </c>
      <c r="G14" s="8">
        <v>274</v>
      </c>
      <c r="H14" s="8">
        <v>30</v>
      </c>
      <c r="I14" s="8"/>
      <c r="J14" s="8"/>
      <c r="K14" s="8">
        <v>6</v>
      </c>
      <c r="L14" s="8">
        <v>30</v>
      </c>
      <c r="M14" s="8">
        <v>8</v>
      </c>
      <c r="N14" s="8">
        <v>36</v>
      </c>
      <c r="O14" s="8"/>
      <c r="P14" s="8">
        <v>1</v>
      </c>
      <c r="Q14" s="8"/>
      <c r="R14" s="8"/>
      <c r="S14" s="8"/>
      <c r="T14" s="8">
        <v>1</v>
      </c>
      <c r="U14" s="8">
        <v>125</v>
      </c>
      <c r="V14" s="8">
        <v>103</v>
      </c>
      <c r="W14" s="125"/>
    </row>
    <row r="15" spans="1:23" ht="18" customHeight="1">
      <c r="A15" s="110" t="s">
        <v>34</v>
      </c>
      <c r="B15" s="84"/>
      <c r="C15" s="91" t="s">
        <v>64</v>
      </c>
      <c r="D15" s="122">
        <v>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25"/>
    </row>
    <row r="16" spans="1:23" ht="18" customHeight="1">
      <c r="A16" s="111"/>
      <c r="B16" s="84" t="s">
        <v>37</v>
      </c>
      <c r="C16" s="91" t="s">
        <v>65</v>
      </c>
      <c r="D16" s="122">
        <v>11</v>
      </c>
      <c r="E16" s="8">
        <v>716</v>
      </c>
      <c r="F16" s="8">
        <v>716</v>
      </c>
      <c r="G16" s="8">
        <v>625</v>
      </c>
      <c r="H16" s="8">
        <v>91</v>
      </c>
      <c r="I16" s="8"/>
      <c r="J16" s="8"/>
      <c r="K16" s="8">
        <v>32</v>
      </c>
      <c r="L16" s="8">
        <v>125</v>
      </c>
      <c r="M16" s="8">
        <v>24</v>
      </c>
      <c r="N16" s="8">
        <v>89</v>
      </c>
      <c r="O16" s="8">
        <v>2</v>
      </c>
      <c r="P16" s="8">
        <v>1</v>
      </c>
      <c r="Q16" s="8">
        <v>1</v>
      </c>
      <c r="R16" s="8"/>
      <c r="S16" s="8">
        <v>1</v>
      </c>
      <c r="T16" s="8">
        <v>9</v>
      </c>
      <c r="U16" s="8">
        <v>276</v>
      </c>
      <c r="V16" s="8">
        <v>188</v>
      </c>
      <c r="W16" s="125"/>
    </row>
    <row r="17" spans="1:23" ht="18" customHeight="1">
      <c r="A17" s="110"/>
      <c r="B17" s="84"/>
      <c r="C17" s="93" t="s">
        <v>66</v>
      </c>
      <c r="D17" s="122">
        <v>12</v>
      </c>
      <c r="E17" s="8">
        <v>2</v>
      </c>
      <c r="F17" s="8">
        <v>2</v>
      </c>
      <c r="G17" s="8">
        <v>2</v>
      </c>
      <c r="H17" s="8"/>
      <c r="I17" s="8"/>
      <c r="J17" s="8"/>
      <c r="K17" s="8"/>
      <c r="L17" s="8"/>
      <c r="M17" s="8"/>
      <c r="N17" s="8"/>
      <c r="O17" s="8"/>
      <c r="P17" s="8"/>
      <c r="Q17" s="8">
        <v>1</v>
      </c>
      <c r="R17" s="8"/>
      <c r="S17" s="8"/>
      <c r="T17" s="8"/>
      <c r="U17" s="8"/>
      <c r="V17" s="8">
        <v>1</v>
      </c>
      <c r="W17" s="125"/>
    </row>
    <row r="18" spans="1:23" ht="18" customHeight="1">
      <c r="A18" s="110" t="s">
        <v>35</v>
      </c>
      <c r="B18" s="84" t="s">
        <v>47</v>
      </c>
      <c r="C18" s="93" t="s">
        <v>67</v>
      </c>
      <c r="D18" s="122">
        <v>13</v>
      </c>
      <c r="E18" s="8">
        <v>77</v>
      </c>
      <c r="F18" s="8">
        <v>77</v>
      </c>
      <c r="G18" s="8">
        <v>58</v>
      </c>
      <c r="H18" s="8">
        <v>19</v>
      </c>
      <c r="I18" s="8"/>
      <c r="J18" s="8"/>
      <c r="K18" s="8">
        <v>1</v>
      </c>
      <c r="L18" s="8">
        <v>7</v>
      </c>
      <c r="M18" s="8">
        <v>3</v>
      </c>
      <c r="N18" s="8">
        <v>9</v>
      </c>
      <c r="O18" s="8"/>
      <c r="P18" s="8">
        <v>1</v>
      </c>
      <c r="Q18" s="8"/>
      <c r="R18" s="8"/>
      <c r="S18" s="8"/>
      <c r="T18" s="8">
        <v>1</v>
      </c>
      <c r="U18" s="8">
        <v>33</v>
      </c>
      <c r="V18" s="8">
        <v>23</v>
      </c>
      <c r="W18" s="125"/>
    </row>
    <row r="19" spans="1:23" ht="18" customHeight="1">
      <c r="A19" s="110"/>
      <c r="B19" s="111"/>
      <c r="C19" s="93" t="s">
        <v>68</v>
      </c>
      <c r="D19" s="122">
        <v>14</v>
      </c>
      <c r="E19" s="8">
        <v>187</v>
      </c>
      <c r="F19" s="8">
        <v>187</v>
      </c>
      <c r="G19" s="8">
        <v>161</v>
      </c>
      <c r="H19" s="8">
        <v>26</v>
      </c>
      <c r="I19" s="8"/>
      <c r="J19" s="8"/>
      <c r="K19" s="8"/>
      <c r="L19" s="8">
        <v>30</v>
      </c>
      <c r="M19" s="8">
        <v>4</v>
      </c>
      <c r="N19" s="8">
        <v>7</v>
      </c>
      <c r="O19" s="8"/>
      <c r="P19" s="8"/>
      <c r="Q19" s="8"/>
      <c r="R19" s="8"/>
      <c r="S19" s="8">
        <v>1</v>
      </c>
      <c r="T19" s="8">
        <v>1</v>
      </c>
      <c r="U19" s="8">
        <v>89</v>
      </c>
      <c r="V19" s="8">
        <v>55</v>
      </c>
      <c r="W19" s="125"/>
    </row>
    <row r="20" spans="1:23" ht="18" customHeight="1">
      <c r="A20" s="110"/>
      <c r="B20" s="111"/>
      <c r="C20" s="93" t="s">
        <v>69</v>
      </c>
      <c r="D20" s="122">
        <v>15</v>
      </c>
      <c r="E20" s="8">
        <v>307</v>
      </c>
      <c r="F20" s="8">
        <v>307</v>
      </c>
      <c r="G20" s="8">
        <v>259</v>
      </c>
      <c r="H20" s="8">
        <v>48</v>
      </c>
      <c r="I20" s="8"/>
      <c r="J20" s="8"/>
      <c r="K20" s="8">
        <v>5</v>
      </c>
      <c r="L20" s="8">
        <v>50</v>
      </c>
      <c r="M20" s="8">
        <v>5</v>
      </c>
      <c r="N20" s="8">
        <v>29</v>
      </c>
      <c r="O20" s="8">
        <v>2</v>
      </c>
      <c r="P20" s="8"/>
      <c r="Q20" s="8"/>
      <c r="R20" s="8"/>
      <c r="S20" s="8"/>
      <c r="T20" s="8">
        <v>7</v>
      </c>
      <c r="U20" s="8">
        <v>119</v>
      </c>
      <c r="V20" s="8">
        <v>95</v>
      </c>
      <c r="W20" s="125"/>
    </row>
    <row r="21" spans="1:23" ht="18" customHeight="1">
      <c r="A21" s="110" t="s">
        <v>32</v>
      </c>
      <c r="B21" s="107" t="s">
        <v>48</v>
      </c>
      <c r="C21" s="93" t="s">
        <v>70</v>
      </c>
      <c r="D21" s="122">
        <v>16</v>
      </c>
      <c r="E21" s="8">
        <v>34</v>
      </c>
      <c r="F21" s="8">
        <v>34</v>
      </c>
      <c r="G21" s="8">
        <v>23</v>
      </c>
      <c r="H21" s="8">
        <v>11</v>
      </c>
      <c r="I21" s="8"/>
      <c r="J21" s="8"/>
      <c r="K21" s="8"/>
      <c r="L21" s="8">
        <v>7</v>
      </c>
      <c r="M21" s="8">
        <v>2</v>
      </c>
      <c r="N21" s="8">
        <v>2</v>
      </c>
      <c r="O21" s="8"/>
      <c r="P21" s="8"/>
      <c r="Q21" s="8"/>
      <c r="R21" s="8"/>
      <c r="S21" s="8"/>
      <c r="T21" s="8">
        <v>1</v>
      </c>
      <c r="U21" s="8">
        <v>13</v>
      </c>
      <c r="V21" s="8">
        <v>9</v>
      </c>
      <c r="W21" s="125"/>
    </row>
    <row r="22" spans="1:23" ht="18" customHeight="1">
      <c r="A22" s="111"/>
      <c r="B22" s="111"/>
      <c r="C22" s="94" t="s">
        <v>71</v>
      </c>
      <c r="D22" s="122">
        <v>17</v>
      </c>
      <c r="E22" s="8">
        <v>9</v>
      </c>
      <c r="F22" s="8">
        <v>9</v>
      </c>
      <c r="G22" s="8">
        <v>5</v>
      </c>
      <c r="H22" s="8">
        <v>4</v>
      </c>
      <c r="I22" s="8"/>
      <c r="J22" s="8"/>
      <c r="K22" s="8"/>
      <c r="L22" s="8">
        <v>2</v>
      </c>
      <c r="M22" s="8"/>
      <c r="N22" s="8"/>
      <c r="O22" s="8"/>
      <c r="P22" s="8"/>
      <c r="Q22" s="8"/>
      <c r="R22" s="8"/>
      <c r="S22" s="8"/>
      <c r="T22" s="8">
        <v>1</v>
      </c>
      <c r="U22" s="8">
        <v>3</v>
      </c>
      <c r="V22" s="8">
        <v>3</v>
      </c>
      <c r="W22" s="125"/>
    </row>
    <row r="23" spans="1:23" ht="18" customHeight="1">
      <c r="A23" s="111"/>
      <c r="B23" s="84" t="s">
        <v>34</v>
      </c>
      <c r="C23" s="93" t="s">
        <v>72</v>
      </c>
      <c r="D23" s="122">
        <v>18</v>
      </c>
      <c r="E23" s="8">
        <v>366</v>
      </c>
      <c r="F23" s="8">
        <v>366</v>
      </c>
      <c r="G23" s="8">
        <v>231</v>
      </c>
      <c r="H23" s="8">
        <v>135</v>
      </c>
      <c r="I23" s="8"/>
      <c r="J23" s="8"/>
      <c r="K23" s="8">
        <v>5</v>
      </c>
      <c r="L23" s="8">
        <v>58</v>
      </c>
      <c r="M23" s="8">
        <v>10</v>
      </c>
      <c r="N23" s="8">
        <v>24</v>
      </c>
      <c r="O23" s="8">
        <v>4</v>
      </c>
      <c r="P23" s="8"/>
      <c r="Q23" s="8">
        <v>1</v>
      </c>
      <c r="R23" s="8"/>
      <c r="S23" s="8">
        <v>4</v>
      </c>
      <c r="T23" s="8">
        <v>5</v>
      </c>
      <c r="U23" s="8">
        <v>125</v>
      </c>
      <c r="V23" s="8">
        <v>135</v>
      </c>
      <c r="W23" s="125"/>
    </row>
    <row r="24" spans="1:23" ht="18" customHeight="1">
      <c r="A24" s="111"/>
      <c r="B24" s="84"/>
      <c r="C24" s="94" t="s">
        <v>73</v>
      </c>
      <c r="D24" s="122">
        <v>19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25"/>
    </row>
    <row r="25" spans="1:23" ht="18" customHeight="1">
      <c r="A25" s="110"/>
      <c r="B25" s="84" t="s">
        <v>49</v>
      </c>
      <c r="C25" s="91" t="s">
        <v>74</v>
      </c>
      <c r="D25" s="122">
        <v>20</v>
      </c>
      <c r="E25" s="8">
        <v>3</v>
      </c>
      <c r="F25" s="8">
        <v>3</v>
      </c>
      <c r="G25" s="8">
        <v>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2</v>
      </c>
      <c r="V25" s="8">
        <v>1</v>
      </c>
      <c r="W25" s="125"/>
    </row>
    <row r="26" spans="1:23" ht="18" customHeight="1">
      <c r="A26" s="111"/>
      <c r="B26" s="84"/>
      <c r="C26" s="91" t="s">
        <v>75</v>
      </c>
      <c r="D26" s="122">
        <v>21</v>
      </c>
      <c r="E26" s="8">
        <v>36</v>
      </c>
      <c r="F26" s="8">
        <v>36</v>
      </c>
      <c r="G26" s="8">
        <v>34</v>
      </c>
      <c r="H26" s="8">
        <v>2</v>
      </c>
      <c r="I26" s="8"/>
      <c r="J26" s="8"/>
      <c r="K26" s="8">
        <v>6</v>
      </c>
      <c r="L26" s="8">
        <v>2</v>
      </c>
      <c r="M26" s="8">
        <v>1</v>
      </c>
      <c r="N26" s="8">
        <v>3</v>
      </c>
      <c r="O26" s="8"/>
      <c r="P26" s="8"/>
      <c r="Q26" s="8"/>
      <c r="R26" s="8"/>
      <c r="S26" s="8"/>
      <c r="T26" s="8"/>
      <c r="U26" s="8">
        <v>19</v>
      </c>
      <c r="V26" s="8">
        <v>11</v>
      </c>
      <c r="W26" s="125"/>
    </row>
    <row r="27" spans="1:23" ht="18" customHeight="1">
      <c r="A27" s="110" t="s">
        <v>36</v>
      </c>
      <c r="B27" s="84" t="s">
        <v>50</v>
      </c>
      <c r="C27" s="93" t="s">
        <v>76</v>
      </c>
      <c r="D27" s="122">
        <v>22</v>
      </c>
      <c r="E27" s="8">
        <v>91</v>
      </c>
      <c r="F27" s="8">
        <v>91</v>
      </c>
      <c r="G27" s="8">
        <v>85</v>
      </c>
      <c r="H27" s="8">
        <v>6</v>
      </c>
      <c r="I27" s="8"/>
      <c r="J27" s="8"/>
      <c r="K27" s="8">
        <v>21</v>
      </c>
      <c r="L27" s="8">
        <v>17</v>
      </c>
      <c r="M27" s="8">
        <v>3</v>
      </c>
      <c r="N27" s="8">
        <v>5</v>
      </c>
      <c r="O27" s="8">
        <v>1</v>
      </c>
      <c r="P27" s="8"/>
      <c r="Q27" s="8"/>
      <c r="R27" s="8"/>
      <c r="S27" s="8"/>
      <c r="T27" s="8">
        <v>1</v>
      </c>
      <c r="U27" s="8">
        <v>39</v>
      </c>
      <c r="V27" s="8">
        <v>25</v>
      </c>
      <c r="W27" s="125"/>
    </row>
    <row r="28" spans="1:23" ht="18" customHeight="1">
      <c r="A28" s="110"/>
      <c r="B28" s="111"/>
      <c r="C28" s="93" t="s">
        <v>77</v>
      </c>
      <c r="D28" s="122">
        <v>23</v>
      </c>
      <c r="E28" s="8">
        <v>3</v>
      </c>
      <c r="F28" s="8">
        <v>3</v>
      </c>
      <c r="G28" s="8">
        <v>3</v>
      </c>
      <c r="H28" s="8"/>
      <c r="I28" s="8"/>
      <c r="J28" s="8"/>
      <c r="K28" s="8"/>
      <c r="L28" s="8"/>
      <c r="M28" s="8"/>
      <c r="N28" s="8">
        <v>1</v>
      </c>
      <c r="O28" s="8"/>
      <c r="P28" s="8"/>
      <c r="Q28" s="8"/>
      <c r="R28" s="8"/>
      <c r="S28" s="8"/>
      <c r="T28" s="8"/>
      <c r="U28" s="8">
        <v>1</v>
      </c>
      <c r="V28" s="8">
        <v>1</v>
      </c>
      <c r="W28" s="125"/>
    </row>
    <row r="29" spans="1:23" ht="18" customHeight="1">
      <c r="A29" s="110"/>
      <c r="B29" s="84" t="s">
        <v>51</v>
      </c>
      <c r="C29" s="40" t="s">
        <v>78</v>
      </c>
      <c r="D29" s="122">
        <v>24</v>
      </c>
      <c r="E29" s="8">
        <v>3</v>
      </c>
      <c r="F29" s="8">
        <v>3</v>
      </c>
      <c r="G29" s="8">
        <v>3</v>
      </c>
      <c r="H29" s="8"/>
      <c r="I29" s="8"/>
      <c r="J29" s="8"/>
      <c r="K29" s="8"/>
      <c r="L29" s="8"/>
      <c r="M29" s="8"/>
      <c r="N29" s="8">
        <v>1</v>
      </c>
      <c r="O29" s="8"/>
      <c r="P29" s="8"/>
      <c r="Q29" s="8"/>
      <c r="R29" s="8"/>
      <c r="S29" s="8"/>
      <c r="T29" s="8"/>
      <c r="U29" s="8">
        <v>1</v>
      </c>
      <c r="V29" s="8">
        <v>1</v>
      </c>
      <c r="W29" s="125"/>
    </row>
    <row r="30" spans="1:23" ht="18" customHeight="1">
      <c r="A30" s="110" t="s">
        <v>37</v>
      </c>
      <c r="B30" s="84"/>
      <c r="C30" s="41" t="s">
        <v>79</v>
      </c>
      <c r="D30" s="122">
        <v>25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5"/>
    </row>
    <row r="31" spans="1:23" ht="18" customHeight="1">
      <c r="A31" s="110"/>
      <c r="B31" s="84" t="s">
        <v>45</v>
      </c>
      <c r="C31" s="37" t="s">
        <v>80</v>
      </c>
      <c r="D31" s="122">
        <v>26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25"/>
    </row>
    <row r="32" spans="1:23" ht="18" customHeight="1">
      <c r="A32" s="110"/>
      <c r="B32" s="84"/>
      <c r="C32" s="37" t="s">
        <v>81</v>
      </c>
      <c r="D32" s="122">
        <v>27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5"/>
    </row>
    <row r="33" spans="1:23" ht="18" customHeight="1">
      <c r="A33" s="110" t="s">
        <v>38</v>
      </c>
      <c r="B33" s="84" t="s">
        <v>52</v>
      </c>
      <c r="C33" s="41" t="s">
        <v>82</v>
      </c>
      <c r="D33" s="122">
        <v>28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5"/>
    </row>
    <row r="34" spans="1:23" ht="18" customHeight="1">
      <c r="A34" s="110"/>
      <c r="B34" s="84"/>
      <c r="C34" s="37" t="s">
        <v>83</v>
      </c>
      <c r="D34" s="122">
        <v>29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5"/>
    </row>
    <row r="35" spans="1:23" ht="18" customHeight="1">
      <c r="A35" s="110"/>
      <c r="B35" s="84" t="s">
        <v>46</v>
      </c>
      <c r="C35" s="37" t="s">
        <v>84</v>
      </c>
      <c r="D35" s="122">
        <v>30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5"/>
    </row>
    <row r="36" spans="1:23" ht="18" customHeight="1">
      <c r="A36" s="110" t="s">
        <v>39</v>
      </c>
      <c r="B36" s="111"/>
      <c r="C36" s="37" t="s">
        <v>85</v>
      </c>
      <c r="D36" s="122">
        <v>31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5"/>
    </row>
    <row r="37" spans="1:23" ht="18" customHeight="1">
      <c r="A37" s="110"/>
      <c r="B37" s="107" t="s">
        <v>40</v>
      </c>
      <c r="C37" s="37" t="s">
        <v>86</v>
      </c>
      <c r="D37" s="122">
        <v>32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25"/>
    </row>
    <row r="38" spans="1:23" ht="18" customHeight="1">
      <c r="A38" s="110"/>
      <c r="B38" s="107"/>
      <c r="C38" s="36" t="s">
        <v>87</v>
      </c>
      <c r="D38" s="122">
        <v>33</v>
      </c>
      <c r="E38" s="8">
        <v>204</v>
      </c>
      <c r="F38" s="8">
        <v>204</v>
      </c>
      <c r="G38" s="8">
        <v>185</v>
      </c>
      <c r="H38" s="8">
        <v>19</v>
      </c>
      <c r="I38" s="8"/>
      <c r="J38" s="8"/>
      <c r="K38" s="8">
        <v>35</v>
      </c>
      <c r="L38" s="8">
        <v>45</v>
      </c>
      <c r="M38" s="8">
        <v>1</v>
      </c>
      <c r="N38" s="8">
        <v>10</v>
      </c>
      <c r="O38" s="8"/>
      <c r="P38" s="8">
        <v>1</v>
      </c>
      <c r="Q38" s="8"/>
      <c r="R38" s="8"/>
      <c r="S38" s="8"/>
      <c r="T38" s="8">
        <v>2</v>
      </c>
      <c r="U38" s="8">
        <v>101</v>
      </c>
      <c r="V38" s="8">
        <v>44</v>
      </c>
      <c r="W38" s="125"/>
    </row>
    <row r="39" spans="1:23" ht="18" customHeight="1">
      <c r="A39" s="110" t="s">
        <v>40</v>
      </c>
      <c r="B39" s="107"/>
      <c r="C39" s="37" t="s">
        <v>88</v>
      </c>
      <c r="D39" s="122">
        <v>34</v>
      </c>
      <c r="E39" s="8">
        <v>5</v>
      </c>
      <c r="F39" s="8">
        <v>5</v>
      </c>
      <c r="G39" s="8">
        <v>4</v>
      </c>
      <c r="H39" s="8">
        <v>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4</v>
      </c>
      <c r="V39" s="8">
        <v>1</v>
      </c>
      <c r="W39" s="125"/>
    </row>
    <row r="40" spans="1:23" ht="18" customHeight="1">
      <c r="A40" s="111"/>
      <c r="B40" s="107" t="s">
        <v>45</v>
      </c>
      <c r="C40" s="37" t="s">
        <v>89</v>
      </c>
      <c r="D40" s="122">
        <v>35</v>
      </c>
      <c r="E40" s="8">
        <v>14</v>
      </c>
      <c r="F40" s="8">
        <v>14</v>
      </c>
      <c r="G40" s="8">
        <v>14</v>
      </c>
      <c r="H40" s="8"/>
      <c r="I40" s="8"/>
      <c r="J40" s="8"/>
      <c r="K40" s="8">
        <v>4</v>
      </c>
      <c r="L40" s="8">
        <v>3</v>
      </c>
      <c r="M40" s="8">
        <v>1</v>
      </c>
      <c r="N40" s="8"/>
      <c r="O40" s="8"/>
      <c r="P40" s="8"/>
      <c r="Q40" s="8"/>
      <c r="R40" s="8"/>
      <c r="S40" s="8"/>
      <c r="T40" s="8"/>
      <c r="U40" s="8">
        <v>8</v>
      </c>
      <c r="V40" s="8">
        <v>2</v>
      </c>
      <c r="W40" s="125"/>
    </row>
    <row r="41" spans="1:23" ht="18" customHeight="1">
      <c r="A41" s="112"/>
      <c r="B41" s="112"/>
      <c r="C41" s="39" t="s">
        <v>90</v>
      </c>
      <c r="D41" s="122">
        <v>36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5"/>
    </row>
    <row r="42" spans="1:23" ht="15.75" customHeight="1">
      <c r="A42" s="113"/>
      <c r="B42" s="113"/>
      <c r="C42" s="95"/>
      <c r="D42" s="115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"/>
    </row>
    <row r="43" spans="1:23" ht="18" customHeight="1">
      <c r="A43" s="326" t="s">
        <v>2</v>
      </c>
      <c r="B43" s="326"/>
      <c r="C43" s="326"/>
      <c r="D43" s="122" t="s">
        <v>11</v>
      </c>
      <c r="E43" s="123">
        <v>1</v>
      </c>
      <c r="F43" s="123">
        <v>2</v>
      </c>
      <c r="G43" s="123">
        <v>3</v>
      </c>
      <c r="H43" s="123">
        <v>4</v>
      </c>
      <c r="I43" s="123">
        <v>5</v>
      </c>
      <c r="J43" s="123">
        <v>6</v>
      </c>
      <c r="K43" s="123">
        <v>7</v>
      </c>
      <c r="L43" s="123">
        <v>8</v>
      </c>
      <c r="M43" s="123">
        <v>9</v>
      </c>
      <c r="N43" s="123">
        <v>10</v>
      </c>
      <c r="O43" s="123">
        <v>11</v>
      </c>
      <c r="P43" s="123">
        <v>12</v>
      </c>
      <c r="Q43" s="123">
        <v>13</v>
      </c>
      <c r="R43" s="123">
        <v>14</v>
      </c>
      <c r="S43" s="123">
        <v>15</v>
      </c>
      <c r="T43" s="123">
        <v>16</v>
      </c>
      <c r="U43" s="123">
        <v>17</v>
      </c>
      <c r="V43" s="123">
        <v>18</v>
      </c>
      <c r="W43" s="126"/>
    </row>
    <row r="44" spans="1:23" ht="18" customHeight="1">
      <c r="A44" s="114"/>
      <c r="B44" s="114"/>
      <c r="C44" s="36" t="s">
        <v>91</v>
      </c>
      <c r="D44" s="122">
        <v>37</v>
      </c>
      <c r="E44" s="8">
        <v>1</v>
      </c>
      <c r="F44" s="8">
        <v>1</v>
      </c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</v>
      </c>
      <c r="T44" s="8"/>
      <c r="U44" s="8"/>
      <c r="V44" s="8"/>
      <c r="W44" s="125"/>
    </row>
    <row r="45" spans="1:23" ht="18" customHeight="1">
      <c r="A45" s="110"/>
      <c r="B45" s="107" t="s">
        <v>45</v>
      </c>
      <c r="C45" s="41" t="s">
        <v>92</v>
      </c>
      <c r="D45" s="122">
        <v>38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25"/>
    </row>
    <row r="46" spans="1:23" ht="18" customHeight="1">
      <c r="A46" s="110"/>
      <c r="B46" s="107"/>
      <c r="C46" s="37" t="s">
        <v>93</v>
      </c>
      <c r="D46" s="122">
        <v>39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25"/>
    </row>
    <row r="47" spans="1:23" ht="18" customHeight="1">
      <c r="A47" s="110"/>
      <c r="B47" s="107" t="s">
        <v>46</v>
      </c>
      <c r="C47" s="37" t="s">
        <v>94</v>
      </c>
      <c r="D47" s="122">
        <v>40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25"/>
    </row>
    <row r="48" spans="1:23" ht="18" customHeight="1">
      <c r="A48" s="110" t="s">
        <v>32</v>
      </c>
      <c r="B48" s="107" t="s">
        <v>37</v>
      </c>
      <c r="C48" s="37" t="s">
        <v>95</v>
      </c>
      <c r="D48" s="122">
        <v>41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5"/>
    </row>
    <row r="49" spans="1:23" ht="18" customHeight="1">
      <c r="A49" s="111"/>
      <c r="B49" s="107" t="s">
        <v>47</v>
      </c>
      <c r="C49" s="38" t="s">
        <v>200</v>
      </c>
      <c r="D49" s="122">
        <v>42</v>
      </c>
      <c r="E49" s="8">
        <v>4</v>
      </c>
      <c r="F49" s="8">
        <v>4</v>
      </c>
      <c r="G49" s="8">
        <v>4</v>
      </c>
      <c r="H49" s="8"/>
      <c r="I49" s="8"/>
      <c r="J49" s="8"/>
      <c r="K49" s="8"/>
      <c r="L49" s="8"/>
      <c r="M49" s="8">
        <v>1</v>
      </c>
      <c r="N49" s="8"/>
      <c r="O49" s="8"/>
      <c r="P49" s="8"/>
      <c r="Q49" s="8"/>
      <c r="R49" s="8"/>
      <c r="S49" s="8"/>
      <c r="T49" s="8"/>
      <c r="U49" s="8">
        <v>1</v>
      </c>
      <c r="V49" s="8">
        <v>2</v>
      </c>
      <c r="W49" s="125"/>
    </row>
    <row r="50" spans="1:23" ht="18" customHeight="1">
      <c r="A50" s="111"/>
      <c r="B50" s="107"/>
      <c r="C50" s="39" t="s">
        <v>97</v>
      </c>
      <c r="D50" s="122">
        <v>43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5"/>
    </row>
    <row r="51" spans="1:23" ht="18" customHeight="1">
      <c r="A51" s="111"/>
      <c r="B51" s="107" t="s">
        <v>48</v>
      </c>
      <c r="C51" s="36" t="s">
        <v>98</v>
      </c>
      <c r="D51" s="122">
        <v>44</v>
      </c>
      <c r="E51" s="8">
        <v>14</v>
      </c>
      <c r="F51" s="8">
        <v>14</v>
      </c>
      <c r="G51" s="8">
        <v>13</v>
      </c>
      <c r="H51" s="8">
        <v>1</v>
      </c>
      <c r="I51" s="8"/>
      <c r="J51" s="8"/>
      <c r="K51" s="8"/>
      <c r="L51" s="8">
        <v>2</v>
      </c>
      <c r="M51" s="8"/>
      <c r="N51" s="8">
        <v>1</v>
      </c>
      <c r="O51" s="8"/>
      <c r="P51" s="8"/>
      <c r="Q51" s="8"/>
      <c r="R51" s="8"/>
      <c r="S51" s="8"/>
      <c r="T51" s="8"/>
      <c r="U51" s="8">
        <v>7</v>
      </c>
      <c r="V51" s="8">
        <v>4</v>
      </c>
      <c r="W51" s="125"/>
    </row>
    <row r="52" spans="1:23" ht="18" customHeight="1">
      <c r="A52" s="111"/>
      <c r="B52" s="107" t="s">
        <v>34</v>
      </c>
      <c r="C52" s="36" t="s">
        <v>99</v>
      </c>
      <c r="D52" s="122">
        <v>45</v>
      </c>
      <c r="E52" s="8">
        <v>2</v>
      </c>
      <c r="F52" s="8">
        <v>2</v>
      </c>
      <c r="G52" s="8">
        <v>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1</v>
      </c>
      <c r="V52" s="8">
        <v>1</v>
      </c>
      <c r="W52" s="125"/>
    </row>
    <row r="53" spans="1:23" ht="18" customHeight="1">
      <c r="A53" s="110"/>
      <c r="B53" s="107" t="s">
        <v>49</v>
      </c>
      <c r="C53" s="37" t="s">
        <v>100</v>
      </c>
      <c r="D53" s="122">
        <v>46</v>
      </c>
      <c r="E53" s="8">
        <v>1</v>
      </c>
      <c r="F53" s="8">
        <v>1</v>
      </c>
      <c r="G53" s="8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1</v>
      </c>
      <c r="V53" s="8"/>
      <c r="W53" s="125"/>
    </row>
    <row r="54" spans="1:23" ht="18" customHeight="1">
      <c r="A54" s="110" t="s">
        <v>33</v>
      </c>
      <c r="B54" s="84" t="s">
        <v>50</v>
      </c>
      <c r="C54" s="36" t="s">
        <v>101</v>
      </c>
      <c r="D54" s="122">
        <v>47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25"/>
    </row>
    <row r="55" spans="1:23" ht="18" customHeight="1">
      <c r="A55" s="110"/>
      <c r="B55" s="107" t="s">
        <v>51</v>
      </c>
      <c r="C55" s="37" t="s">
        <v>102</v>
      </c>
      <c r="D55" s="122">
        <v>48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25"/>
    </row>
    <row r="56" spans="1:23" ht="18" customHeight="1">
      <c r="A56" s="111"/>
      <c r="B56" s="107" t="s">
        <v>45</v>
      </c>
      <c r="C56" s="37" t="s">
        <v>103</v>
      </c>
      <c r="D56" s="122">
        <v>49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25"/>
    </row>
    <row r="57" spans="1:23" ht="18" customHeight="1">
      <c r="A57" s="110" t="s">
        <v>34</v>
      </c>
      <c r="B57" s="107" t="s">
        <v>52</v>
      </c>
      <c r="C57" s="37" t="s">
        <v>104</v>
      </c>
      <c r="D57" s="122">
        <v>50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25"/>
    </row>
    <row r="58" spans="1:23" ht="18" customHeight="1">
      <c r="A58" s="110"/>
      <c r="B58" s="107" t="s">
        <v>46</v>
      </c>
      <c r="C58" s="38" t="s">
        <v>105</v>
      </c>
      <c r="D58" s="122">
        <v>51</v>
      </c>
      <c r="E58" s="8">
        <v>2</v>
      </c>
      <c r="F58" s="8">
        <v>2</v>
      </c>
      <c r="G58" s="8">
        <v>1</v>
      </c>
      <c r="H58" s="8">
        <v>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2</v>
      </c>
      <c r="W58" s="125"/>
    </row>
    <row r="59" spans="1:23" ht="18" customHeight="1">
      <c r="A59" s="111"/>
      <c r="B59" s="107" t="s">
        <v>40</v>
      </c>
      <c r="C59" s="96" t="s">
        <v>106</v>
      </c>
      <c r="D59" s="122">
        <v>52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25"/>
    </row>
    <row r="60" spans="1:23" ht="18" customHeight="1">
      <c r="A60" s="110" t="s">
        <v>35</v>
      </c>
      <c r="B60" s="107"/>
      <c r="C60" s="43" t="s">
        <v>107</v>
      </c>
      <c r="D60" s="122">
        <v>53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25"/>
    </row>
    <row r="61" spans="1:23" ht="18" customHeight="1">
      <c r="A61" s="110"/>
      <c r="B61" s="117" t="s">
        <v>45</v>
      </c>
      <c r="C61" s="36" t="s">
        <v>108</v>
      </c>
      <c r="D61" s="122">
        <v>54</v>
      </c>
      <c r="E61" s="8">
        <v>431</v>
      </c>
      <c r="F61" s="8">
        <v>431</v>
      </c>
      <c r="G61" s="8">
        <v>324</v>
      </c>
      <c r="H61" s="8">
        <v>107</v>
      </c>
      <c r="I61" s="8"/>
      <c r="J61" s="8"/>
      <c r="K61" s="8">
        <v>11</v>
      </c>
      <c r="L61" s="8">
        <v>65</v>
      </c>
      <c r="M61" s="8">
        <v>10</v>
      </c>
      <c r="N61" s="8">
        <v>47</v>
      </c>
      <c r="O61" s="8"/>
      <c r="P61" s="8"/>
      <c r="Q61" s="8">
        <v>1</v>
      </c>
      <c r="R61" s="8"/>
      <c r="S61" s="8">
        <v>1</v>
      </c>
      <c r="T61" s="8">
        <v>5</v>
      </c>
      <c r="U61" s="8">
        <v>139</v>
      </c>
      <c r="V61" s="8">
        <v>163</v>
      </c>
      <c r="W61" s="125"/>
    </row>
    <row r="62" spans="1:23" ht="18" customHeight="1">
      <c r="A62" s="111"/>
      <c r="B62" s="327" t="s">
        <v>6</v>
      </c>
      <c r="C62" s="328"/>
      <c r="D62" s="122">
        <v>55</v>
      </c>
      <c r="E62" s="8">
        <v>277</v>
      </c>
      <c r="F62" s="8">
        <v>277</v>
      </c>
      <c r="G62" s="8">
        <v>234</v>
      </c>
      <c r="H62" s="8">
        <v>43</v>
      </c>
      <c r="I62" s="8"/>
      <c r="J62" s="8"/>
      <c r="K62" s="8">
        <v>31</v>
      </c>
      <c r="L62" s="8">
        <v>44</v>
      </c>
      <c r="M62" s="8">
        <v>7</v>
      </c>
      <c r="N62" s="8">
        <v>34</v>
      </c>
      <c r="O62" s="8"/>
      <c r="P62" s="8"/>
      <c r="Q62" s="8">
        <v>1</v>
      </c>
      <c r="R62" s="8"/>
      <c r="S62" s="8"/>
      <c r="T62" s="8">
        <v>5</v>
      </c>
      <c r="U62" s="8">
        <v>93</v>
      </c>
      <c r="V62" s="8">
        <v>93</v>
      </c>
      <c r="W62" s="125"/>
    </row>
    <row r="63" spans="1:23" ht="20.25" customHeight="1">
      <c r="A63" s="110" t="s">
        <v>32</v>
      </c>
      <c r="B63" s="118"/>
      <c r="C63" s="91" t="s">
        <v>109</v>
      </c>
      <c r="D63" s="122">
        <v>56</v>
      </c>
      <c r="E63" s="8">
        <v>1</v>
      </c>
      <c r="F63" s="8">
        <v>1</v>
      </c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1</v>
      </c>
      <c r="W63" s="125"/>
    </row>
    <row r="64" spans="1:23" ht="18" customHeight="1">
      <c r="A64" s="111"/>
      <c r="B64" s="119" t="s">
        <v>32</v>
      </c>
      <c r="C64" s="92" t="s">
        <v>110</v>
      </c>
      <c r="D64" s="122">
        <v>57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25"/>
    </row>
    <row r="65" spans="1:23" ht="18" customHeight="1">
      <c r="A65" s="111"/>
      <c r="B65" s="119"/>
      <c r="C65" s="92" t="s">
        <v>111</v>
      </c>
      <c r="D65" s="122">
        <v>58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25"/>
    </row>
    <row r="66" spans="1:23" ht="18" customHeight="1">
      <c r="A66" s="111"/>
      <c r="B66" s="119" t="s">
        <v>53</v>
      </c>
      <c r="C66" s="92" t="s">
        <v>112</v>
      </c>
      <c r="D66" s="122">
        <v>59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5"/>
    </row>
    <row r="67" spans="1:23" ht="18" customHeight="1">
      <c r="A67" s="111"/>
      <c r="B67" s="119"/>
      <c r="C67" s="93" t="s">
        <v>113</v>
      </c>
      <c r="D67" s="122">
        <v>60</v>
      </c>
      <c r="E67" s="8">
        <v>3</v>
      </c>
      <c r="F67" s="8">
        <v>3</v>
      </c>
      <c r="G67" s="8">
        <v>3</v>
      </c>
      <c r="H67" s="8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/>
      <c r="U67" s="8"/>
      <c r="V67" s="8">
        <v>2</v>
      </c>
      <c r="W67" s="125"/>
    </row>
    <row r="68" spans="1:23" ht="18" customHeight="1">
      <c r="A68" s="111"/>
      <c r="B68" s="119" t="s">
        <v>54</v>
      </c>
      <c r="C68" s="93" t="s">
        <v>114</v>
      </c>
      <c r="D68" s="122">
        <v>61</v>
      </c>
      <c r="E68" s="8">
        <v>47</v>
      </c>
      <c r="F68" s="8">
        <v>47</v>
      </c>
      <c r="G68" s="8">
        <v>38</v>
      </c>
      <c r="H68" s="8">
        <v>9</v>
      </c>
      <c r="I68" s="8"/>
      <c r="J68" s="8"/>
      <c r="K68" s="8"/>
      <c r="L68" s="8">
        <v>8</v>
      </c>
      <c r="M68" s="8">
        <v>2</v>
      </c>
      <c r="N68" s="8">
        <v>7</v>
      </c>
      <c r="O68" s="8"/>
      <c r="P68" s="8"/>
      <c r="Q68" s="8"/>
      <c r="R68" s="8"/>
      <c r="S68" s="8"/>
      <c r="T68" s="8">
        <v>1</v>
      </c>
      <c r="U68" s="8">
        <v>15</v>
      </c>
      <c r="V68" s="8">
        <v>14</v>
      </c>
      <c r="W68" s="125"/>
    </row>
    <row r="69" spans="1:23" ht="18" customHeight="1">
      <c r="A69" s="80" t="s">
        <v>36</v>
      </c>
      <c r="B69" s="88"/>
      <c r="C69" s="94" t="s">
        <v>115</v>
      </c>
      <c r="D69" s="122">
        <v>62</v>
      </c>
      <c r="E69" s="8">
        <v>11</v>
      </c>
      <c r="F69" s="8">
        <v>11</v>
      </c>
      <c r="G69" s="8">
        <v>10</v>
      </c>
      <c r="H69" s="8">
        <v>1</v>
      </c>
      <c r="I69" s="8"/>
      <c r="J69" s="8"/>
      <c r="K69" s="8"/>
      <c r="L69" s="8">
        <v>2</v>
      </c>
      <c r="M69" s="8"/>
      <c r="N69" s="8">
        <v>2</v>
      </c>
      <c r="O69" s="8"/>
      <c r="P69" s="8"/>
      <c r="Q69" s="8"/>
      <c r="R69" s="8"/>
      <c r="S69" s="8"/>
      <c r="T69" s="8"/>
      <c r="U69" s="8">
        <v>5</v>
      </c>
      <c r="V69" s="8">
        <v>2</v>
      </c>
      <c r="W69" s="125"/>
    </row>
    <row r="70" spans="1:23" ht="18" customHeight="1">
      <c r="A70" s="75"/>
      <c r="B70" s="120"/>
      <c r="C70" s="94" t="s">
        <v>116</v>
      </c>
      <c r="D70" s="122">
        <v>63</v>
      </c>
      <c r="E70" s="8">
        <v>3</v>
      </c>
      <c r="F70" s="8">
        <v>3</v>
      </c>
      <c r="G70" s="8">
        <v>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2</v>
      </c>
      <c r="V70" s="8">
        <v>1</v>
      </c>
      <c r="W70" s="125"/>
    </row>
    <row r="71" spans="1:23" ht="18" customHeight="1">
      <c r="A71" s="74" t="s">
        <v>37</v>
      </c>
      <c r="B71" s="301" t="s">
        <v>55</v>
      </c>
      <c r="C71" s="302"/>
      <c r="D71" s="122">
        <v>64</v>
      </c>
      <c r="E71" s="8">
        <v>1203</v>
      </c>
      <c r="F71" s="8">
        <v>1203</v>
      </c>
      <c r="G71" s="8"/>
      <c r="H71" s="8"/>
      <c r="I71" s="8">
        <v>904</v>
      </c>
      <c r="J71" s="8">
        <v>299</v>
      </c>
      <c r="K71" s="8">
        <v>89</v>
      </c>
      <c r="L71" s="8">
        <v>228</v>
      </c>
      <c r="M71" s="8">
        <v>40</v>
      </c>
      <c r="N71" s="8">
        <v>139</v>
      </c>
      <c r="O71" s="8">
        <v>15</v>
      </c>
      <c r="P71" s="8">
        <v>1</v>
      </c>
      <c r="Q71" s="8">
        <v>2</v>
      </c>
      <c r="R71" s="8"/>
      <c r="S71" s="8"/>
      <c r="T71" s="8">
        <v>2</v>
      </c>
      <c r="U71" s="8">
        <v>435</v>
      </c>
      <c r="V71" s="8">
        <v>341</v>
      </c>
      <c r="W71" s="125"/>
    </row>
    <row r="72" spans="1:23" ht="45.75" customHeight="1">
      <c r="A72" s="73" t="s">
        <v>38</v>
      </c>
      <c r="B72" s="299" t="s">
        <v>268</v>
      </c>
      <c r="C72" s="300"/>
      <c r="D72" s="122">
        <v>65</v>
      </c>
      <c r="E72" s="8">
        <v>37</v>
      </c>
      <c r="F72" s="8">
        <v>37</v>
      </c>
      <c r="G72" s="8">
        <v>22</v>
      </c>
      <c r="H72" s="8">
        <v>15</v>
      </c>
      <c r="I72" s="8"/>
      <c r="J72" s="8"/>
      <c r="K72" s="8">
        <v>1</v>
      </c>
      <c r="L72" s="8">
        <v>5</v>
      </c>
      <c r="M72" s="8">
        <v>2</v>
      </c>
      <c r="N72" s="8">
        <v>1</v>
      </c>
      <c r="O72" s="8"/>
      <c r="P72" s="8"/>
      <c r="Q72" s="8"/>
      <c r="R72" s="8"/>
      <c r="S72" s="8"/>
      <c r="T72" s="8"/>
      <c r="U72" s="8">
        <v>15</v>
      </c>
      <c r="V72" s="8">
        <v>14</v>
      </c>
      <c r="W72" s="125"/>
    </row>
    <row r="73" spans="1:23" ht="20.25" customHeight="1">
      <c r="A73" s="81"/>
      <c r="B73" s="284" t="s">
        <v>198</v>
      </c>
      <c r="C73" s="93" t="s">
        <v>117</v>
      </c>
      <c r="D73" s="122">
        <v>66</v>
      </c>
      <c r="E73" s="8">
        <v>18</v>
      </c>
      <c r="F73" s="8">
        <v>18</v>
      </c>
      <c r="G73" s="8">
        <v>9</v>
      </c>
      <c r="H73" s="8">
        <v>9</v>
      </c>
      <c r="I73" s="8"/>
      <c r="J73" s="8"/>
      <c r="K73" s="8">
        <v>1</v>
      </c>
      <c r="L73" s="8">
        <v>2</v>
      </c>
      <c r="M73" s="8">
        <v>1</v>
      </c>
      <c r="N73" s="8"/>
      <c r="O73" s="8"/>
      <c r="P73" s="8"/>
      <c r="Q73" s="8"/>
      <c r="R73" s="8"/>
      <c r="S73" s="8"/>
      <c r="T73" s="8"/>
      <c r="U73" s="8">
        <v>7</v>
      </c>
      <c r="V73" s="8">
        <v>8</v>
      </c>
      <c r="W73" s="125"/>
    </row>
    <row r="74" spans="1:23" ht="18" customHeight="1">
      <c r="A74" s="75" t="s">
        <v>39</v>
      </c>
      <c r="B74" s="285"/>
      <c r="C74" s="94" t="s">
        <v>118</v>
      </c>
      <c r="D74" s="122">
        <v>67</v>
      </c>
      <c r="E74" s="8">
        <v>2</v>
      </c>
      <c r="F74" s="8">
        <v>2</v>
      </c>
      <c r="G74" s="8">
        <v>1</v>
      </c>
      <c r="H74" s="8">
        <v>1</v>
      </c>
      <c r="I74" s="8"/>
      <c r="J74" s="8"/>
      <c r="K74" s="8"/>
      <c r="L74" s="8">
        <v>1</v>
      </c>
      <c r="M74" s="8"/>
      <c r="N74" s="8"/>
      <c r="O74" s="8"/>
      <c r="P74" s="8"/>
      <c r="Q74" s="8"/>
      <c r="R74" s="8"/>
      <c r="S74" s="8"/>
      <c r="T74" s="8"/>
      <c r="U74" s="8"/>
      <c r="V74" s="8">
        <v>1</v>
      </c>
      <c r="W74" s="125"/>
    </row>
    <row r="75" spans="1:23" ht="35.25" customHeight="1">
      <c r="A75" s="75"/>
      <c r="B75" s="285"/>
      <c r="C75" s="93" t="s">
        <v>269</v>
      </c>
      <c r="D75" s="122">
        <v>68</v>
      </c>
      <c r="E75" s="8">
        <v>5</v>
      </c>
      <c r="F75" s="8">
        <v>5</v>
      </c>
      <c r="G75" s="8"/>
      <c r="H75" s="8">
        <v>5</v>
      </c>
      <c r="I75" s="8"/>
      <c r="J75" s="8"/>
      <c r="K75" s="8"/>
      <c r="L75" s="8"/>
      <c r="M75" s="8"/>
      <c r="N75" s="8">
        <v>1</v>
      </c>
      <c r="O75" s="8"/>
      <c r="P75" s="8"/>
      <c r="Q75" s="8"/>
      <c r="R75" s="8"/>
      <c r="S75" s="8"/>
      <c r="T75" s="8"/>
      <c r="U75" s="8"/>
      <c r="V75" s="8">
        <v>4</v>
      </c>
      <c r="W75" s="125"/>
    </row>
    <row r="76" spans="1:23" ht="36" customHeight="1">
      <c r="A76" s="75" t="s">
        <v>40</v>
      </c>
      <c r="B76" s="285"/>
      <c r="C76" s="94" t="s">
        <v>120</v>
      </c>
      <c r="D76" s="122">
        <v>69</v>
      </c>
      <c r="E76" s="8">
        <v>2</v>
      </c>
      <c r="F76" s="8">
        <v>2</v>
      </c>
      <c r="G76" s="8"/>
      <c r="H76" s="8">
        <v>2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2</v>
      </c>
      <c r="W76" s="125"/>
    </row>
    <row r="77" spans="1:23" ht="18" customHeight="1">
      <c r="A77" s="74"/>
      <c r="B77" s="285"/>
      <c r="C77" s="93" t="s">
        <v>121</v>
      </c>
      <c r="D77" s="122">
        <v>70</v>
      </c>
      <c r="E77" s="8">
        <v>13</v>
      </c>
      <c r="F77" s="8">
        <v>13</v>
      </c>
      <c r="G77" s="8">
        <v>12</v>
      </c>
      <c r="H77" s="8">
        <v>1</v>
      </c>
      <c r="I77" s="8"/>
      <c r="J77" s="8"/>
      <c r="K77" s="8"/>
      <c r="L77" s="8">
        <v>2</v>
      </c>
      <c r="M77" s="8">
        <v>1</v>
      </c>
      <c r="N77" s="8"/>
      <c r="O77" s="8"/>
      <c r="P77" s="8"/>
      <c r="Q77" s="8"/>
      <c r="R77" s="8"/>
      <c r="S77" s="8"/>
      <c r="T77" s="8"/>
      <c r="U77" s="8">
        <v>8</v>
      </c>
      <c r="V77" s="8">
        <v>2</v>
      </c>
      <c r="W77" s="125"/>
    </row>
    <row r="78" spans="1:23" ht="18" customHeight="1">
      <c r="A78" s="107"/>
      <c r="B78" s="286"/>
      <c r="C78" s="93" t="s">
        <v>122</v>
      </c>
      <c r="D78" s="122">
        <v>71</v>
      </c>
      <c r="E78" s="8">
        <v>1</v>
      </c>
      <c r="F78" s="8">
        <v>1</v>
      </c>
      <c r="G78" s="8">
        <v>1</v>
      </c>
      <c r="H78" s="8"/>
      <c r="I78" s="8"/>
      <c r="J78" s="8"/>
      <c r="K78" s="8"/>
      <c r="L78" s="8">
        <v>1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125"/>
    </row>
    <row r="79" spans="1:23" ht="34.5" customHeight="1">
      <c r="A79" s="106"/>
      <c r="B79" s="340" t="s">
        <v>58</v>
      </c>
      <c r="C79" s="341"/>
      <c r="D79" s="122">
        <v>72</v>
      </c>
      <c r="E79" s="8">
        <v>1139</v>
      </c>
      <c r="F79" s="8">
        <v>1139</v>
      </c>
      <c r="G79" s="8">
        <v>901</v>
      </c>
      <c r="H79" s="8">
        <v>238</v>
      </c>
      <c r="I79" s="8"/>
      <c r="J79" s="8"/>
      <c r="K79" s="8">
        <v>71</v>
      </c>
      <c r="L79" s="8">
        <v>188</v>
      </c>
      <c r="M79" s="8">
        <v>34</v>
      </c>
      <c r="N79" s="8">
        <v>76</v>
      </c>
      <c r="O79" s="8">
        <v>1</v>
      </c>
      <c r="P79" s="8">
        <v>5</v>
      </c>
      <c r="Q79" s="8">
        <v>2</v>
      </c>
      <c r="R79" s="8"/>
      <c r="S79" s="8"/>
      <c r="T79" s="8">
        <v>11</v>
      </c>
      <c r="U79" s="8">
        <v>416</v>
      </c>
      <c r="V79" s="8">
        <v>406</v>
      </c>
      <c r="W79" s="125"/>
    </row>
    <row r="80" spans="1:23" ht="21.75" customHeight="1">
      <c r="A80" s="106"/>
      <c r="B80" s="287" t="s">
        <v>59</v>
      </c>
      <c r="C80" s="94" t="s">
        <v>123</v>
      </c>
      <c r="D80" s="122">
        <v>73</v>
      </c>
      <c r="E80" s="8">
        <v>3</v>
      </c>
      <c r="F80" s="8">
        <v>3</v>
      </c>
      <c r="G80" s="8">
        <v>2</v>
      </c>
      <c r="H80" s="8">
        <v>1</v>
      </c>
      <c r="I80" s="8"/>
      <c r="J80" s="8"/>
      <c r="K80" s="8">
        <v>1</v>
      </c>
      <c r="L80" s="8">
        <v>1</v>
      </c>
      <c r="M80" s="8"/>
      <c r="N80" s="8"/>
      <c r="O80" s="8"/>
      <c r="P80" s="8"/>
      <c r="Q80" s="8"/>
      <c r="R80" s="8"/>
      <c r="S80" s="8"/>
      <c r="T80" s="8"/>
      <c r="U80" s="8"/>
      <c r="V80" s="8">
        <v>2</v>
      </c>
      <c r="W80" s="125"/>
    </row>
    <row r="81" spans="1:23" ht="31.5">
      <c r="A81" s="106"/>
      <c r="B81" s="288"/>
      <c r="C81" s="94" t="s">
        <v>124</v>
      </c>
      <c r="D81" s="122">
        <v>74</v>
      </c>
      <c r="E81" s="8">
        <v>7</v>
      </c>
      <c r="F81" s="8">
        <v>7</v>
      </c>
      <c r="G81" s="8">
        <v>5</v>
      </c>
      <c r="H81" s="8">
        <v>2</v>
      </c>
      <c r="I81" s="8"/>
      <c r="J81" s="8"/>
      <c r="K81" s="8">
        <v>1</v>
      </c>
      <c r="L81" s="8">
        <v>3</v>
      </c>
      <c r="M81" s="8"/>
      <c r="N81" s="8"/>
      <c r="O81" s="8"/>
      <c r="P81" s="8"/>
      <c r="Q81" s="8"/>
      <c r="R81" s="8"/>
      <c r="S81" s="8"/>
      <c r="T81" s="8"/>
      <c r="U81" s="8">
        <v>1</v>
      </c>
      <c r="V81" s="8">
        <v>3</v>
      </c>
      <c r="W81" s="125"/>
    </row>
    <row r="82" spans="1:23" ht="31.5">
      <c r="A82" s="112"/>
      <c r="B82" s="289"/>
      <c r="C82" s="94" t="s">
        <v>125</v>
      </c>
      <c r="D82" s="122">
        <v>75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25"/>
    </row>
    <row r="83" spans="1:23" ht="28.5" customHeight="1">
      <c r="A83" s="329" t="s">
        <v>216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124"/>
      <c r="Q83" s="6"/>
      <c r="R83" s="97"/>
      <c r="S83" s="97"/>
      <c r="T83" s="97"/>
      <c r="U83" s="97"/>
      <c r="V83" s="97"/>
      <c r="W83" s="1"/>
    </row>
    <row r="84" spans="4:23" ht="16.5" customHeight="1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4:23" ht="16.5" customHeight="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4:23" ht="16.5" customHeight="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4:23" ht="16.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4:23" ht="16.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4:23" ht="16.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4:23" ht="16.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4:23" ht="16.5" customHeigh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4:23" ht="16.5" customHeight="1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4:23" ht="16.5" customHeight="1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4:23" ht="16.5" customHeight="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4:23" ht="16.5" customHeight="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4:23" ht="16.5" customHeight="1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4:23" ht="16.5" customHeight="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4:23" ht="16.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4:23" ht="16.5" customHeigh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4:23" ht="16.5" customHeight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4:23" ht="16.5" customHeight="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4:23" ht="16.5" customHeight="1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4:23" ht="16.5" customHeight="1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4:23" ht="16.5" customHeight="1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4:23" ht="16.5" customHeight="1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4:23" ht="16.5" customHeight="1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4:23" ht="16.5" customHeight="1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4:23" ht="16.5" customHeight="1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4:23" ht="16.5" customHeight="1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4:23" ht="16.5" customHeight="1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4:23" ht="16.5" customHeight="1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4:23" ht="16.5" customHeight="1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4:23" ht="16.5" customHeight="1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4:23" ht="16.5" customHeight="1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4:23" ht="16.5" customHeight="1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4:23" ht="16.5" customHeight="1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4:23" ht="16.5" customHeight="1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4:23" ht="16.5" customHeight="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4:23" ht="16.5" customHeight="1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4:23" ht="16.5" customHeight="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4:23" ht="16.5" customHeight="1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4:23" ht="16.5" customHeight="1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4:23" ht="16.5" customHeight="1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4:23" ht="16.5" customHeight="1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4:23" ht="16.5" customHeight="1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4:23" ht="16.5" customHeight="1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4:23" ht="16.5" customHeight="1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4:23" ht="16.5" customHeight="1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4:23" ht="16.5" customHeight="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4:23" ht="16.5" customHeight="1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4:23" ht="16.5" customHeight="1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4:23" ht="16.5" customHeight="1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4:23" ht="16.5" customHeight="1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4:23" ht="16.5" customHeight="1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4:23" ht="16.5" customHeight="1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4:23" ht="16.5" customHeight="1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4:23" ht="16.5" customHeight="1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4:23" ht="16.5" customHeight="1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4:23" ht="16.5" customHeight="1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4:23" ht="16.5" customHeight="1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4:23" ht="16.5" customHeight="1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4:23" ht="16.5" customHeight="1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4:23" ht="16.5" customHeight="1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4:23" ht="16.5" customHeight="1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4:23" ht="16.5" customHeight="1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4:23" ht="16.5" customHeight="1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4:23" ht="16.5" customHeight="1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4:23" ht="16.5" customHeight="1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4:23" ht="16.5" customHeight="1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4:23" ht="16.5" customHeight="1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4:23" ht="16.5" customHeight="1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4:23" ht="16.5" customHeight="1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4:23" ht="16.5" customHeight="1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4:23" ht="16.5" customHeight="1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4:23" ht="16.5" customHeight="1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4:23" ht="16.5" customHeight="1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4:23" ht="16.5" customHeight="1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4:23" ht="16.5" customHeight="1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4:23" ht="16.5" customHeight="1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4:23" ht="16.5" customHeight="1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4:23" ht="16.5" customHeight="1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4:23" ht="16.5" customHeight="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4:23" ht="16.5" customHeight="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4:23" ht="16.5" customHeight="1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4:23" ht="16.5" customHeight="1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4:23" ht="16.5" customHeight="1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4:23" ht="16.5" customHeight="1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4:23" ht="16.5" customHeight="1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4:23" ht="16.5" customHeight="1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4:23" ht="16.5" customHeight="1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4:23" ht="16.5" customHeight="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4:23" ht="16.5" customHeight="1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4:23" ht="16.5" customHeight="1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4:23" ht="16.5" customHeight="1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4:23" ht="16.5" customHeight="1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4:23" ht="16.5" customHeight="1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4:23" ht="16.5" customHeight="1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4:23" ht="16.5" customHeight="1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4:23" ht="16.5" customHeight="1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4:23" ht="16.5" customHeight="1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4:23" ht="16.5" customHeight="1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4:23" ht="16.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4:23" ht="16.5" customHeight="1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4:23" ht="16.5" customHeight="1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4:23" ht="16.5" customHeight="1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4:23" ht="16.5" customHeight="1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4:23" ht="16.5" customHeight="1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4:23" ht="16.5" customHeight="1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4:23" ht="16.5" customHeight="1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4:23" ht="16.5" customHeight="1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4:23" ht="16.5" customHeight="1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4:23" ht="16.5" customHeight="1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4:23" ht="16.5" customHeight="1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4:23" ht="16.5" customHeight="1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4:23" ht="16.5" customHeight="1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4:23" ht="16.5" customHeight="1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4:23" ht="16.5" customHeight="1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4:23" ht="16.5" customHeight="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4:23" ht="16.5" customHeight="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4:23" ht="16.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4:23" ht="16.5" customHeight="1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4:23" ht="16.5" customHeight="1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4:23" ht="16.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4:23" ht="16.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4:23" ht="16.5" customHeight="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4:23" ht="16.5" customHeight="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4:23" ht="16.5" customHeight="1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4:23" ht="16.5" customHeight="1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4:23" ht="16.5" customHeight="1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4:23" ht="16.5" customHeight="1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4:23" ht="16.5" customHeight="1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4:23" ht="16.5" customHeight="1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4:23" ht="16.5" customHeight="1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4:23" ht="16.5" customHeight="1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4:23" ht="16.5" customHeight="1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4:23" ht="16.5" customHeight="1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4:23" ht="16.5" customHeight="1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4:23" ht="16.5" customHeight="1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4:23" ht="16.5" customHeight="1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4:23" ht="16.5" customHeight="1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4:23" ht="16.5" customHeight="1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4:23" ht="16.5" customHeight="1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4:23" ht="16.5" customHeight="1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4:23" ht="16.5" customHeight="1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4:23" ht="16.5" customHeight="1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4:23" ht="16.5" customHeight="1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4:23" ht="16.5" customHeight="1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4:23" ht="16.5" customHeight="1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4:23" ht="16.5" customHeight="1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4:23" ht="16.5" customHeight="1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4:23" ht="16.5" customHeight="1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4:23" ht="16.5" customHeight="1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4:23" ht="16.5" customHeight="1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4:23" ht="16.5" customHeight="1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4:23" ht="16.5" customHeight="1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4:23" ht="16.5" customHeight="1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4:23" ht="16.5" customHeight="1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4:23" ht="16.5" customHeight="1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4:23" ht="16.5" customHeight="1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4:23" ht="16.5" customHeight="1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4:23" ht="16.5" customHeight="1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4:23" ht="16.5" customHeight="1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4:23" ht="16.5" customHeight="1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4:23" ht="16.5" customHeight="1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4:23" ht="16.5" customHeight="1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4:23" ht="16.5" customHeight="1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4:23" ht="16.5" customHeight="1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4:23" ht="16.5" customHeight="1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4:23" ht="16.5" customHeight="1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4:23" ht="16.5" customHeight="1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4:23" ht="16.5" customHeight="1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4:23" ht="16.5" customHeight="1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4:23" ht="16.5" customHeight="1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4:23" ht="16.5" customHeight="1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4:23" ht="16.5" customHeight="1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4:23" ht="16.5" customHeight="1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4:23" ht="16.5" customHeight="1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4:23" ht="16.5" customHeight="1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4:23" ht="16.5" customHeight="1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4:23" ht="16.5" customHeight="1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4:23" ht="16.5" customHeight="1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4:23" ht="16.5" customHeight="1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4:23" ht="16.5" customHeight="1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4:23" ht="16.5" customHeight="1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4:23" ht="16.5" customHeight="1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4:23" ht="16.5" customHeight="1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4:23" ht="16.5" customHeight="1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4:23" ht="16.5" customHeight="1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4:23" ht="16.5" customHeight="1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4:23" ht="16.5" customHeight="1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4:23" ht="16.5" customHeight="1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4:23" ht="16.5" customHeight="1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4:23" ht="16.5" customHeight="1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4:23" ht="16.5" customHeight="1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4:23" ht="16.5" customHeight="1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4:23" ht="16.5" customHeight="1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4:23" ht="16.5" customHeight="1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4:23" ht="16.5" customHeight="1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4:23" ht="16.5" customHeight="1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4:23" ht="16.5" customHeight="1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4:23" ht="16.5" customHeight="1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4:23" ht="16.5" customHeight="1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4:23" ht="16.5" customHeight="1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4:23" ht="16.5" customHeight="1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4:23" ht="16.5" customHeight="1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4:23" ht="16.5" customHeight="1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4:23" ht="16.5" customHeight="1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4:23" ht="16.5" customHeight="1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4:23" ht="16.5" customHeight="1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4:23" ht="16.5" customHeight="1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4:23" ht="16.5" customHeight="1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4:23" ht="16.5" customHeight="1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4:23" ht="16.5" customHeight="1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4:23" ht="16.5" customHeight="1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4:23" ht="16.5" customHeight="1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4:23" ht="16.5" customHeight="1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4:23" ht="16.5" customHeight="1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4:23" ht="16.5" customHeight="1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4:23" ht="16.5" customHeight="1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4:23" ht="16.5" customHeight="1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4:23" ht="16.5" customHeight="1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4:23" ht="16.5" customHeight="1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4:23" ht="16.5" customHeight="1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4:23" ht="16.5" customHeight="1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4:23" ht="16.5" customHeight="1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4:23" ht="16.5" customHeight="1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4:23" ht="16.5" customHeight="1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4:23" ht="16.5" customHeight="1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4:23" ht="16.5" customHeight="1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4:23" ht="16.5" customHeight="1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4:23" ht="16.5" customHeight="1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4:23" ht="16.5" customHeight="1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4:23" ht="16.5" customHeight="1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4:23" ht="16.5" customHeight="1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4:23" ht="16.5" customHeight="1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4:23" ht="16.5" customHeight="1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4:23" ht="16.5" customHeight="1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4:23" ht="16.5" customHeight="1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4:23" ht="16.5" customHeight="1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4:23" ht="16.5" customHeight="1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4:23" ht="16.5" customHeight="1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4:23" ht="16.5" customHeight="1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4:23" ht="16.5" customHeight="1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4:23" ht="16.5" customHeight="1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4:23" ht="16.5" customHeight="1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4:23" ht="16.5" customHeight="1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4:23" ht="16.5" customHeight="1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4:23" ht="16.5" customHeight="1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4:23" ht="16.5" customHeight="1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4:23" ht="16.5" customHeight="1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4:23" ht="16.5" customHeight="1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4:23" ht="16.5" customHeight="1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4:23" ht="16.5" customHeight="1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4:23" ht="16.5" customHeight="1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4:23" ht="16.5" customHeight="1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4:23" ht="16.5" customHeight="1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4:23" ht="16.5" customHeight="1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4:23" ht="16.5" customHeight="1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4:23" ht="16.5" customHeight="1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4:23" ht="16.5" customHeight="1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4:23" ht="16.5" customHeight="1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4:23" ht="16.5" customHeight="1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4:23" ht="16.5" customHeight="1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4:23" ht="16.5" customHeight="1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4:23" ht="16.5" customHeight="1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4:23" ht="16.5" customHeight="1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4:23" ht="16.5" customHeight="1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4:23" ht="16.5" customHeight="1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4:23" ht="16.5" customHeight="1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4:23" ht="16.5" customHeight="1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4:23" ht="16.5" customHeight="1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4:23" ht="16.5" customHeight="1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4:23" ht="16.5" customHeight="1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4:23" ht="16.5" customHeight="1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4:23" ht="16.5" customHeight="1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4:23" ht="16.5" customHeight="1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4:23" ht="16.5" customHeight="1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4:23" ht="16.5" customHeight="1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4:23" ht="16.5" customHeight="1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4:23" ht="16.5" customHeight="1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4:23" ht="16.5" customHeight="1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4:23" ht="16.5" customHeight="1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4:23" ht="16.5" customHeight="1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4:23" ht="16.5" customHeight="1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4:23" ht="16.5" customHeight="1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4:23" ht="16.5" customHeight="1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4:23" ht="16.5" customHeight="1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4:23" ht="16.5" customHeight="1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4:23" ht="16.5" customHeight="1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4:23" ht="16.5" customHeight="1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4:23" ht="16.5" customHeight="1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4:23" ht="16.5" customHeight="1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4:23" ht="16.5" customHeight="1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4:23" ht="16.5" customHeight="1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4:23" ht="16.5" customHeight="1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4:23" ht="16.5" customHeight="1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4:23" ht="16.5" customHeight="1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4:23" ht="16.5" customHeight="1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4:23" ht="16.5" customHeight="1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4:23" ht="16.5" customHeight="1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4:23" ht="16.5" customHeight="1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4:23" ht="16.5" customHeight="1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4:23" ht="16.5" customHeight="1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4:23" ht="16.5" customHeight="1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4:23" ht="16.5" customHeight="1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</sheetData>
  <sheetProtection/>
  <mergeCells count="27">
    <mergeCell ref="A83:O83"/>
    <mergeCell ref="A1:V1"/>
    <mergeCell ref="B80:B82"/>
    <mergeCell ref="E2:E4"/>
    <mergeCell ref="A2:C4"/>
    <mergeCell ref="B79:C79"/>
    <mergeCell ref="A5:C5"/>
    <mergeCell ref="A6:C6"/>
    <mergeCell ref="B7:C7"/>
    <mergeCell ref="B8:C8"/>
    <mergeCell ref="A43:C43"/>
    <mergeCell ref="B73:B78"/>
    <mergeCell ref="B62:C62"/>
    <mergeCell ref="V3:V4"/>
    <mergeCell ref="B71:C71"/>
    <mergeCell ref="B72:C72"/>
    <mergeCell ref="L3:T3"/>
    <mergeCell ref="L2:V2"/>
    <mergeCell ref="D2:D4"/>
    <mergeCell ref="J3:J4"/>
    <mergeCell ref="K3:K4"/>
    <mergeCell ref="U3:U4"/>
    <mergeCell ref="F2:F4"/>
    <mergeCell ref="G3:G4"/>
    <mergeCell ref="H3:H4"/>
    <mergeCell ref="I3:I4"/>
    <mergeCell ref="G2:K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  <headerFooter alignWithMargins="0">
    <oddFooter>&amp;L0FD7C852&amp;CФорма № Зведений- 2-АС, Підрозділ: Державна судова адміністрація України, Початок періоду: 01.01.2012, Кінець періоду: 31.12.2012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2013-02-11T09:55:58Z</cp:lastPrinted>
  <dcterms:modified xsi:type="dcterms:W3CDTF">2013-07-06T07:09:53Z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Зведений- 2-АС_4.2012_25.01.2013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241050</vt:i4>
  </property>
  <property fmtid="{D5CDD505-2E9C-101B-9397-08002B2CF9AE}" pid="7" name="Тип звіту">
    <vt:lpwstr>Зведений- 2-АС</vt:lpwstr>
  </property>
  <property fmtid="{D5CDD505-2E9C-101B-9397-08002B2CF9AE}" pid="8" name="К.Cума">
    <vt:lpwstr>0FD7C852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